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.hruba\Desktop\"/>
    </mc:Choice>
  </mc:AlternateContent>
  <xr:revisionPtr revIDLastSave="0" documentId="13_ncr:1_{B3B03056-FB0E-4692-A632-6990FA5F1ED7}" xr6:coauthVersionLast="47" xr6:coauthVersionMax="47" xr10:uidLastSave="{00000000-0000-0000-0000-000000000000}"/>
  <bookViews>
    <workbookView xWindow="-120" yWindow="-120" windowWidth="21840" windowHeight="13140" activeTab="2" xr2:uid="{00000000-000D-0000-FFFF-FFFF00000000}"/>
  </bookViews>
  <sheets>
    <sheet name="Soutezni cisla" sheetId="1" r:id="rId1"/>
    <sheet name="Body" sheetId="2" r:id="rId2"/>
    <sheet name="Vysledky pro tisk" sheetId="3" r:id="rId3"/>
  </sheets>
  <definedNames>
    <definedName name="_xlnm._FilterDatabase" localSheetId="0" hidden="1">'Soutezni cisla'!$K$7:$K$20</definedName>
    <definedName name="_xlnm.Print_Area" localSheetId="1">Body!$A$1:$J$27</definedName>
    <definedName name="_xlnm.Print_Area" localSheetId="0">'Soutezni cisla'!$A$1:$K$30</definedName>
    <definedName name="_xlnm.Print_Area" localSheetId="2">'Vysledky pro tisk'!$A$1:$K$29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3" l="1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5" i="3"/>
  <c r="L5" i="1"/>
  <c r="L4" i="1"/>
  <c r="L3" i="1"/>
  <c r="L36" i="1"/>
  <c r="L37" i="1"/>
  <c r="L38" i="1"/>
  <c r="L39" i="1"/>
  <c r="L40" i="1"/>
  <c r="I5" i="2"/>
  <c r="I6" i="2"/>
  <c r="I7" i="2"/>
  <c r="I8" i="2"/>
  <c r="U8" i="2"/>
  <c r="I9" i="2"/>
  <c r="U9" i="2"/>
  <c r="I10" i="2"/>
  <c r="U10" i="2"/>
  <c r="I11" i="2"/>
  <c r="I12" i="2"/>
  <c r="U12" i="2"/>
  <c r="I13" i="2"/>
  <c r="U13" i="2"/>
  <c r="I14" i="2"/>
  <c r="I15" i="2"/>
  <c r="U15" i="2"/>
  <c r="I16" i="2"/>
  <c r="U16" i="2"/>
  <c r="I17" i="2"/>
  <c r="I18" i="2"/>
  <c r="U18" i="2"/>
  <c r="I19" i="2"/>
  <c r="U19" i="2"/>
  <c r="I20" i="2"/>
  <c r="I21" i="2"/>
  <c r="U21" i="2"/>
  <c r="I22" i="2"/>
  <c r="U22" i="2"/>
  <c r="I23" i="2"/>
  <c r="I24" i="2"/>
  <c r="I25" i="2"/>
  <c r="I26" i="2"/>
  <c r="U26" i="2"/>
  <c r="I27" i="2"/>
  <c r="I28" i="2"/>
  <c r="U28" i="2"/>
  <c r="I29" i="2"/>
  <c r="I30" i="2"/>
  <c r="U30" i="2"/>
  <c r="I31" i="2"/>
  <c r="I32" i="2"/>
  <c r="I33" i="2"/>
  <c r="I34" i="2"/>
  <c r="I35" i="2"/>
  <c r="I36" i="2"/>
  <c r="I37" i="2"/>
  <c r="I38" i="2"/>
  <c r="I39" i="2"/>
  <c r="U39" i="2"/>
  <c r="I40" i="2"/>
  <c r="I41" i="2"/>
  <c r="I42" i="2"/>
  <c r="U42" i="2"/>
  <c r="I43" i="2"/>
  <c r="I44" i="2"/>
  <c r="I45" i="2"/>
  <c r="I46" i="2"/>
  <c r="I47" i="2"/>
  <c r="I48" i="2"/>
  <c r="I49" i="2"/>
  <c r="U49" i="2"/>
  <c r="I50" i="2"/>
  <c r="I51" i="2"/>
  <c r="I3" i="2"/>
  <c r="U3" i="2"/>
  <c r="I4" i="2"/>
  <c r="I52" i="2"/>
  <c r="N3" i="2"/>
  <c r="R3" i="2"/>
  <c r="S3" i="2"/>
  <c r="T3" i="2"/>
  <c r="Q3" i="2"/>
  <c r="Q4" i="2"/>
  <c r="N4" i="2"/>
  <c r="R4" i="2"/>
  <c r="S4" i="2"/>
  <c r="T4" i="2"/>
  <c r="N5" i="2"/>
  <c r="R5" i="2"/>
  <c r="S5" i="2"/>
  <c r="T5" i="2"/>
  <c r="Q5" i="2"/>
  <c r="N6" i="2"/>
  <c r="R6" i="2"/>
  <c r="S6" i="2"/>
  <c r="T6" i="2"/>
  <c r="Q6" i="2"/>
  <c r="N7" i="2"/>
  <c r="R7" i="2"/>
  <c r="S7" i="2"/>
  <c r="T7" i="2"/>
  <c r="Q7" i="2"/>
  <c r="N8" i="2"/>
  <c r="R8" i="2"/>
  <c r="S8" i="2"/>
  <c r="T8" i="2"/>
  <c r="Q8" i="2"/>
  <c r="N9" i="2"/>
  <c r="R9" i="2"/>
  <c r="S9" i="2"/>
  <c r="T9" i="2"/>
  <c r="Q9" i="2"/>
  <c r="N10" i="2"/>
  <c r="R10" i="2"/>
  <c r="S10" i="2"/>
  <c r="T10" i="2"/>
  <c r="Q10" i="2"/>
  <c r="N11" i="2"/>
  <c r="R11" i="2"/>
  <c r="S11" i="2"/>
  <c r="T11" i="2"/>
  <c r="Q11" i="2"/>
  <c r="N12" i="2"/>
  <c r="R12" i="2"/>
  <c r="S12" i="2"/>
  <c r="T12" i="2"/>
  <c r="Q12" i="2"/>
  <c r="N13" i="2"/>
  <c r="R13" i="2"/>
  <c r="S13" i="2"/>
  <c r="T13" i="2"/>
  <c r="Q13" i="2"/>
  <c r="N14" i="2"/>
  <c r="R14" i="2"/>
  <c r="S14" i="2"/>
  <c r="T14" i="2"/>
  <c r="Q14" i="2"/>
  <c r="N15" i="2"/>
  <c r="R15" i="2"/>
  <c r="S15" i="2"/>
  <c r="T15" i="2"/>
  <c r="Q15" i="2"/>
  <c r="N16" i="2"/>
  <c r="R16" i="2"/>
  <c r="S16" i="2"/>
  <c r="T16" i="2"/>
  <c r="Q16" i="2"/>
  <c r="N17" i="2"/>
  <c r="R17" i="2"/>
  <c r="S17" i="2"/>
  <c r="T17" i="2"/>
  <c r="Q17" i="2"/>
  <c r="N18" i="2"/>
  <c r="R18" i="2"/>
  <c r="S18" i="2"/>
  <c r="T18" i="2"/>
  <c r="Q18" i="2"/>
  <c r="N19" i="2"/>
  <c r="R19" i="2"/>
  <c r="S19" i="2"/>
  <c r="T19" i="2"/>
  <c r="Q19" i="2"/>
  <c r="N20" i="2"/>
  <c r="R20" i="2"/>
  <c r="S20" i="2"/>
  <c r="T20" i="2"/>
  <c r="Q20" i="2"/>
  <c r="N21" i="2"/>
  <c r="R21" i="2"/>
  <c r="S21" i="2"/>
  <c r="T21" i="2"/>
  <c r="Q21" i="2"/>
  <c r="N22" i="2"/>
  <c r="R22" i="2"/>
  <c r="S22" i="2"/>
  <c r="T22" i="2"/>
  <c r="Q22" i="2"/>
  <c r="N23" i="2"/>
  <c r="R23" i="2"/>
  <c r="S23" i="2"/>
  <c r="T23" i="2"/>
  <c r="Q23" i="2"/>
  <c r="N24" i="2"/>
  <c r="R24" i="2"/>
  <c r="S24" i="2"/>
  <c r="T24" i="2"/>
  <c r="Q24" i="2"/>
  <c r="N25" i="2"/>
  <c r="R25" i="2"/>
  <c r="S25" i="2"/>
  <c r="T25" i="2"/>
  <c r="Q25" i="2"/>
  <c r="N26" i="2"/>
  <c r="R26" i="2"/>
  <c r="S26" i="2"/>
  <c r="T26" i="2"/>
  <c r="Q26" i="2"/>
  <c r="N27" i="2"/>
  <c r="R27" i="2"/>
  <c r="S27" i="2"/>
  <c r="T27" i="2"/>
  <c r="Q27" i="2"/>
  <c r="N28" i="2"/>
  <c r="R28" i="2"/>
  <c r="S28" i="2"/>
  <c r="T28" i="2"/>
  <c r="Q28" i="2"/>
  <c r="N29" i="2"/>
  <c r="R29" i="2"/>
  <c r="S29" i="2"/>
  <c r="T29" i="2"/>
  <c r="Q29" i="2"/>
  <c r="N30" i="2"/>
  <c r="R30" i="2"/>
  <c r="S30" i="2"/>
  <c r="T30" i="2"/>
  <c r="Q30" i="2"/>
  <c r="N31" i="2"/>
  <c r="R31" i="2"/>
  <c r="S31" i="2"/>
  <c r="T31" i="2"/>
  <c r="Q31" i="2"/>
  <c r="N32" i="2"/>
  <c r="R32" i="2"/>
  <c r="S32" i="2"/>
  <c r="T32" i="2"/>
  <c r="Q32" i="2"/>
  <c r="N33" i="2"/>
  <c r="R33" i="2"/>
  <c r="S33" i="2"/>
  <c r="T33" i="2"/>
  <c r="Q33" i="2"/>
  <c r="N34" i="2"/>
  <c r="R34" i="2"/>
  <c r="S34" i="2"/>
  <c r="T34" i="2"/>
  <c r="Q34" i="2"/>
  <c r="N35" i="2"/>
  <c r="R35" i="2"/>
  <c r="S35" i="2"/>
  <c r="T35" i="2"/>
  <c r="Q35" i="2"/>
  <c r="N36" i="2"/>
  <c r="R36" i="2"/>
  <c r="S36" i="2"/>
  <c r="T36" i="2"/>
  <c r="Q36" i="2"/>
  <c r="N37" i="2"/>
  <c r="R37" i="2"/>
  <c r="S37" i="2"/>
  <c r="T37" i="2"/>
  <c r="Q37" i="2"/>
  <c r="N38" i="2"/>
  <c r="R38" i="2"/>
  <c r="S38" i="2"/>
  <c r="T38" i="2"/>
  <c r="Q38" i="2"/>
  <c r="N39" i="2"/>
  <c r="R39" i="2"/>
  <c r="S39" i="2"/>
  <c r="T39" i="2"/>
  <c r="Q39" i="2"/>
  <c r="N40" i="2"/>
  <c r="R40" i="2"/>
  <c r="S40" i="2"/>
  <c r="T40" i="2"/>
  <c r="Q40" i="2"/>
  <c r="N41" i="2"/>
  <c r="R41" i="2"/>
  <c r="S41" i="2"/>
  <c r="T41" i="2"/>
  <c r="Q41" i="2"/>
  <c r="N42" i="2"/>
  <c r="R42" i="2"/>
  <c r="S42" i="2"/>
  <c r="T42" i="2"/>
  <c r="Q42" i="2"/>
  <c r="N43" i="2"/>
  <c r="R43" i="2"/>
  <c r="S43" i="2"/>
  <c r="T43" i="2"/>
  <c r="Q43" i="2"/>
  <c r="N44" i="2"/>
  <c r="R44" i="2"/>
  <c r="S44" i="2"/>
  <c r="T44" i="2"/>
  <c r="Q44" i="2"/>
  <c r="N45" i="2"/>
  <c r="R45" i="2"/>
  <c r="S45" i="2"/>
  <c r="T45" i="2"/>
  <c r="Q45" i="2"/>
  <c r="N46" i="2"/>
  <c r="R46" i="2"/>
  <c r="S46" i="2"/>
  <c r="T46" i="2"/>
  <c r="Q46" i="2"/>
  <c r="N47" i="2"/>
  <c r="R47" i="2"/>
  <c r="S47" i="2"/>
  <c r="T47" i="2"/>
  <c r="Q47" i="2"/>
  <c r="N48" i="2"/>
  <c r="R48" i="2"/>
  <c r="S48" i="2"/>
  <c r="T48" i="2"/>
  <c r="Q48" i="2"/>
  <c r="N49" i="2"/>
  <c r="R49" i="2"/>
  <c r="S49" i="2"/>
  <c r="T49" i="2"/>
  <c r="Q49" i="2"/>
  <c r="N50" i="2"/>
  <c r="R50" i="2"/>
  <c r="S50" i="2"/>
  <c r="T50" i="2"/>
  <c r="Q50" i="2"/>
  <c r="N51" i="2"/>
  <c r="R51" i="2"/>
  <c r="S51" i="2"/>
  <c r="T51" i="2"/>
  <c r="Q51" i="2"/>
  <c r="N52" i="2"/>
  <c r="R52" i="2"/>
  <c r="S52" i="2"/>
  <c r="T52" i="2"/>
  <c r="Q52" i="2"/>
  <c r="O4" i="2"/>
  <c r="P4" i="2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O12" i="2"/>
  <c r="P12" i="2"/>
  <c r="O13" i="2"/>
  <c r="P13" i="2"/>
  <c r="O14" i="2"/>
  <c r="P14" i="2"/>
  <c r="O15" i="2"/>
  <c r="P15" i="2"/>
  <c r="O16" i="2"/>
  <c r="P16" i="2"/>
  <c r="O17" i="2"/>
  <c r="P17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O29" i="2"/>
  <c r="P29" i="2"/>
  <c r="O30" i="2"/>
  <c r="P30" i="2"/>
  <c r="O31" i="2"/>
  <c r="P31" i="2"/>
  <c r="O32" i="2"/>
  <c r="P32" i="2"/>
  <c r="O33" i="2"/>
  <c r="P33" i="2"/>
  <c r="O34" i="2"/>
  <c r="P34" i="2"/>
  <c r="O35" i="2"/>
  <c r="P35" i="2"/>
  <c r="O3" i="2"/>
  <c r="P3" i="2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U5" i="2"/>
  <c r="U11" i="2"/>
  <c r="U17" i="2"/>
  <c r="U20" i="2"/>
  <c r="U24" i="2"/>
  <c r="U31" i="2"/>
  <c r="U32" i="2"/>
  <c r="U34" i="2"/>
  <c r="U38" i="2"/>
  <c r="U40" i="2"/>
  <c r="U44" i="2"/>
  <c r="U46" i="2"/>
  <c r="U47" i="2"/>
  <c r="U48" i="2"/>
  <c r="U51" i="2"/>
  <c r="O50" i="2"/>
  <c r="P50" i="2"/>
  <c r="O51" i="2"/>
  <c r="P51" i="2"/>
  <c r="O36" i="2"/>
  <c r="P36" i="2"/>
  <c r="O37" i="2"/>
  <c r="P37" i="2"/>
  <c r="O38" i="2"/>
  <c r="P38" i="2"/>
  <c r="O39" i="2"/>
  <c r="P39" i="2"/>
  <c r="O40" i="2"/>
  <c r="P40" i="2"/>
  <c r="O41" i="2"/>
  <c r="P41" i="2"/>
  <c r="O42" i="2"/>
  <c r="P42" i="2"/>
  <c r="O43" i="2"/>
  <c r="P43" i="2"/>
  <c r="O44" i="2"/>
  <c r="P44" i="2"/>
  <c r="O45" i="2"/>
  <c r="P45" i="2"/>
  <c r="O46" i="2"/>
  <c r="P46" i="2"/>
  <c r="O47" i="2"/>
  <c r="P47" i="2"/>
  <c r="O48" i="2"/>
  <c r="P48" i="2"/>
  <c r="O49" i="2"/>
  <c r="P49" i="2"/>
  <c r="O52" i="2"/>
  <c r="P52" i="2"/>
  <c r="J45" i="2"/>
  <c r="J44" i="2"/>
  <c r="J28" i="2"/>
  <c r="J20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1" i="2"/>
  <c r="J22" i="2"/>
  <c r="J23" i="2"/>
  <c r="J24" i="2"/>
  <c r="J25" i="2"/>
  <c r="J26" i="2"/>
  <c r="J27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6" i="2"/>
  <c r="J47" i="2"/>
  <c r="J48" i="2"/>
  <c r="J49" i="2"/>
  <c r="J50" i="2"/>
  <c r="J51" i="2"/>
  <c r="J52" i="2"/>
  <c r="M3" i="2"/>
  <c r="L43" i="1"/>
  <c r="L49" i="1"/>
  <c r="L51" i="1"/>
  <c r="L44" i="1"/>
  <c r="L41" i="1"/>
  <c r="L42" i="1"/>
  <c r="L45" i="1"/>
  <c r="L46" i="1"/>
  <c r="L47" i="1"/>
  <c r="L48" i="1"/>
  <c r="L50" i="1"/>
  <c r="L52" i="1"/>
  <c r="A2" i="3"/>
  <c r="M25" i="2"/>
  <c r="M49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6" i="2"/>
  <c r="M27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50" i="2"/>
  <c r="M52" i="2"/>
  <c r="M28" i="2"/>
  <c r="M51" i="2"/>
  <c r="U52" i="2"/>
  <c r="U45" i="2"/>
  <c r="U41" i="2"/>
  <c r="U37" i="2"/>
  <c r="U33" i="2"/>
  <c r="U14" i="2"/>
  <c r="U4" i="2"/>
  <c r="K4" i="2"/>
  <c r="U6" i="2"/>
  <c r="U43" i="2"/>
  <c r="U35" i="2"/>
  <c r="U27" i="2"/>
  <c r="U23" i="2"/>
  <c r="U50" i="2"/>
  <c r="M24" i="3"/>
  <c r="M26" i="3"/>
  <c r="M22" i="3"/>
  <c r="M17" i="3"/>
  <c r="M16" i="3"/>
  <c r="M9" i="3"/>
  <c r="M20" i="3"/>
  <c r="M7" i="3"/>
  <c r="M31" i="3"/>
  <c r="M11" i="3"/>
  <c r="M29" i="3"/>
  <c r="M28" i="3"/>
  <c r="M5" i="3"/>
  <c r="M25" i="3"/>
  <c r="M30" i="3"/>
  <c r="M18" i="3"/>
  <c r="M8" i="3"/>
  <c r="M14" i="3"/>
  <c r="M13" i="3"/>
  <c r="M10" i="3"/>
  <c r="M23" i="3"/>
  <c r="M6" i="3"/>
  <c r="M15" i="3"/>
  <c r="M12" i="3"/>
  <c r="M21" i="3"/>
  <c r="M19" i="3"/>
  <c r="M27" i="3"/>
  <c r="U7" i="2"/>
  <c r="K7" i="2"/>
  <c r="K33" i="2"/>
  <c r="K40" i="2"/>
  <c r="K23" i="2"/>
  <c r="K39" i="2"/>
  <c r="K13" i="2"/>
  <c r="K49" i="2"/>
  <c r="K31" i="2"/>
  <c r="K22" i="2"/>
  <c r="K24" i="2"/>
  <c r="K47" i="2"/>
  <c r="K9" i="2"/>
  <c r="U29" i="2"/>
  <c r="K29" i="2"/>
  <c r="K25" i="2"/>
  <c r="U25" i="2"/>
  <c r="K45" i="2"/>
  <c r="K34" i="2"/>
  <c r="K10" i="2"/>
  <c r="K15" i="2"/>
  <c r="K11" i="2"/>
  <c r="K3" i="2"/>
  <c r="K38" i="2"/>
  <c r="K46" i="2"/>
  <c r="K5" i="2"/>
  <c r="K21" i="2"/>
  <c r="K16" i="2"/>
  <c r="K19" i="2"/>
  <c r="K48" i="2"/>
  <c r="K12" i="2"/>
  <c r="K37" i="2"/>
  <c r="K26" i="2"/>
  <c r="K30" i="2"/>
  <c r="K52" i="2"/>
  <c r="K18" i="2"/>
  <c r="K42" i="2"/>
  <c r="K28" i="2"/>
  <c r="K35" i="2"/>
  <c r="K27" i="2"/>
  <c r="K14" i="2"/>
  <c r="K20" i="2"/>
  <c r="K44" i="2"/>
  <c r="K8" i="2"/>
  <c r="K41" i="2"/>
  <c r="K51" i="2"/>
  <c r="K17" i="2"/>
  <c r="K6" i="2"/>
  <c r="K50" i="2"/>
  <c r="K43" i="2"/>
  <c r="U36" i="2"/>
  <c r="K36" i="2"/>
  <c r="K32" i="2"/>
  <c r="L3" i="2"/>
  <c r="L4" i="2"/>
  <c r="L5" i="2"/>
  <c r="L6" i="2"/>
  <c r="B56" i="2"/>
  <c r="B107" i="2"/>
  <c r="B158" i="2"/>
  <c r="B209" i="2"/>
  <c r="B260" i="2"/>
  <c r="B311" i="2"/>
  <c r="B362" i="2"/>
  <c r="B413" i="2"/>
  <c r="B464" i="2"/>
  <c r="B515" i="2"/>
  <c r="B566" i="2"/>
  <c r="B617" i="2"/>
  <c r="B668" i="2"/>
  <c r="B719" i="2"/>
  <c r="A56" i="2"/>
  <c r="A57" i="2"/>
  <c r="B57" i="2"/>
  <c r="B108" i="2"/>
  <c r="B159" i="2"/>
  <c r="B210" i="2"/>
  <c r="B261" i="2"/>
  <c r="B312" i="2"/>
  <c r="B363" i="2"/>
  <c r="B414" i="2"/>
  <c r="B465" i="2"/>
  <c r="B516" i="2"/>
  <c r="B567" i="2"/>
  <c r="B618" i="2"/>
  <c r="B669" i="2"/>
  <c r="B720" i="2"/>
  <c r="A58" i="2"/>
  <c r="B58" i="2"/>
  <c r="B109" i="2"/>
  <c r="B160" i="2"/>
  <c r="B211" i="2"/>
  <c r="B262" i="2"/>
  <c r="B313" i="2"/>
  <c r="B364" i="2"/>
  <c r="B415" i="2"/>
  <c r="B466" i="2"/>
  <c r="B517" i="2"/>
  <c r="B568" i="2"/>
  <c r="B619" i="2"/>
  <c r="B670" i="2"/>
  <c r="B721" i="2"/>
  <c r="K57" i="2"/>
  <c r="A108" i="2"/>
  <c r="A159" i="2"/>
  <c r="A210" i="2"/>
  <c r="A261" i="2"/>
  <c r="A312" i="2"/>
  <c r="A363" i="2"/>
  <c r="A414" i="2"/>
  <c r="A465" i="2"/>
  <c r="A516" i="2"/>
  <c r="A567" i="2"/>
  <c r="A618" i="2"/>
  <c r="A669" i="2"/>
  <c r="A720" i="2"/>
  <c r="A59" i="2"/>
  <c r="B59" i="2"/>
  <c r="B110" i="2"/>
  <c r="B161" i="2"/>
  <c r="B212" i="2"/>
  <c r="B263" i="2"/>
  <c r="B314" i="2"/>
  <c r="B365" i="2"/>
  <c r="B416" i="2"/>
  <c r="B467" i="2"/>
  <c r="B518" i="2"/>
  <c r="B569" i="2"/>
  <c r="B620" i="2"/>
  <c r="B671" i="2"/>
  <c r="B722" i="2"/>
  <c r="A107" i="2"/>
  <c r="A158" i="2"/>
  <c r="A209" i="2"/>
  <c r="A260" i="2"/>
  <c r="A311" i="2"/>
  <c r="A362" i="2"/>
  <c r="A413" i="2"/>
  <c r="A464" i="2"/>
  <c r="A515" i="2"/>
  <c r="A566" i="2"/>
  <c r="A617" i="2"/>
  <c r="A668" i="2"/>
  <c r="A719" i="2"/>
  <c r="K56" i="2"/>
  <c r="L7" i="2"/>
  <c r="L8" i="2"/>
  <c r="F56" i="2"/>
  <c r="B61" i="2"/>
  <c r="B112" i="2"/>
  <c r="B163" i="2"/>
  <c r="B214" i="2"/>
  <c r="B265" i="2"/>
  <c r="B316" i="2"/>
  <c r="B367" i="2"/>
  <c r="B418" i="2"/>
  <c r="B469" i="2"/>
  <c r="B520" i="2"/>
  <c r="B571" i="2"/>
  <c r="B622" i="2"/>
  <c r="B673" i="2"/>
  <c r="B724" i="2"/>
  <c r="E56" i="2"/>
  <c r="I56" i="2"/>
  <c r="C56" i="2"/>
  <c r="C57" i="2" s="1"/>
  <c r="G58" i="2" s="1"/>
  <c r="K59" i="2"/>
  <c r="A110" i="2"/>
  <c r="A161" i="2"/>
  <c r="A212" i="2"/>
  <c r="A263" i="2"/>
  <c r="A314" i="2"/>
  <c r="A365" i="2"/>
  <c r="A416" i="2"/>
  <c r="A467" i="2"/>
  <c r="A518" i="2"/>
  <c r="A569" i="2"/>
  <c r="A620" i="2"/>
  <c r="A671" i="2"/>
  <c r="A722" i="2"/>
  <c r="A60" i="2"/>
  <c r="A61" i="2"/>
  <c r="B60" i="2"/>
  <c r="B111" i="2"/>
  <c r="B162" i="2"/>
  <c r="B213" i="2"/>
  <c r="B264" i="2"/>
  <c r="B315" i="2"/>
  <c r="B366" i="2"/>
  <c r="B417" i="2"/>
  <c r="B468" i="2"/>
  <c r="B519" i="2"/>
  <c r="B570" i="2"/>
  <c r="B621" i="2"/>
  <c r="B672" i="2"/>
  <c r="B723" i="2"/>
  <c r="L9" i="2"/>
  <c r="L10" i="2"/>
  <c r="G56" i="2"/>
  <c r="H56" i="2"/>
  <c r="D56" i="2"/>
  <c r="K58" i="2"/>
  <c r="A109" i="2"/>
  <c r="A160" i="2"/>
  <c r="A211" i="2"/>
  <c r="A262" i="2"/>
  <c r="A313" i="2"/>
  <c r="A364" i="2"/>
  <c r="A415" i="2"/>
  <c r="A466" i="2"/>
  <c r="A517" i="2"/>
  <c r="A568" i="2"/>
  <c r="A619" i="2"/>
  <c r="A670" i="2"/>
  <c r="A721" i="2"/>
  <c r="J56" i="2"/>
  <c r="K60" i="2"/>
  <c r="A111" i="2"/>
  <c r="A162" i="2"/>
  <c r="A213" i="2"/>
  <c r="A264" i="2"/>
  <c r="A315" i="2"/>
  <c r="A366" i="2"/>
  <c r="A417" i="2"/>
  <c r="A468" i="2"/>
  <c r="A519" i="2"/>
  <c r="A570" i="2"/>
  <c r="A621" i="2"/>
  <c r="A672" i="2"/>
  <c r="A723" i="2"/>
  <c r="A112" i="2"/>
  <c r="A163" i="2"/>
  <c r="A214" i="2"/>
  <c r="A265" i="2"/>
  <c r="A316" i="2"/>
  <c r="A367" i="2"/>
  <c r="A418" i="2"/>
  <c r="A469" i="2"/>
  <c r="A520" i="2"/>
  <c r="A571" i="2"/>
  <c r="A622" i="2"/>
  <c r="A673" i="2"/>
  <c r="A724" i="2"/>
  <c r="K61" i="2"/>
  <c r="A62" i="2"/>
  <c r="B62" i="2"/>
  <c r="B113" i="2"/>
  <c r="B164" i="2"/>
  <c r="B215" i="2"/>
  <c r="B266" i="2"/>
  <c r="B317" i="2"/>
  <c r="B368" i="2"/>
  <c r="B419" i="2"/>
  <c r="B470" i="2"/>
  <c r="B521" i="2"/>
  <c r="B572" i="2"/>
  <c r="B623" i="2"/>
  <c r="B674" i="2"/>
  <c r="B725" i="2"/>
  <c r="L11" i="2"/>
  <c r="B63" i="2"/>
  <c r="B114" i="2"/>
  <c r="B165" i="2"/>
  <c r="B216" i="2"/>
  <c r="B267" i="2"/>
  <c r="B318" i="2"/>
  <c r="B369" i="2"/>
  <c r="B420" i="2"/>
  <c r="B471" i="2"/>
  <c r="B522" i="2"/>
  <c r="B573" i="2"/>
  <c r="B624" i="2"/>
  <c r="B675" i="2"/>
  <c r="B726" i="2"/>
  <c r="K62" i="2"/>
  <c r="A113" i="2"/>
  <c r="A164" i="2"/>
  <c r="A215" i="2"/>
  <c r="A266" i="2"/>
  <c r="A317" i="2"/>
  <c r="A368" i="2"/>
  <c r="A419" i="2"/>
  <c r="A470" i="2"/>
  <c r="A521" i="2"/>
  <c r="A572" i="2"/>
  <c r="A623" i="2"/>
  <c r="A674" i="2"/>
  <c r="A725" i="2"/>
  <c r="A63" i="2"/>
  <c r="A64" i="2"/>
  <c r="L12" i="2"/>
  <c r="B64" i="2"/>
  <c r="B115" i="2"/>
  <c r="B166" i="2"/>
  <c r="B217" i="2"/>
  <c r="B268" i="2"/>
  <c r="B319" i="2"/>
  <c r="B370" i="2"/>
  <c r="B421" i="2"/>
  <c r="B472" i="2"/>
  <c r="B523" i="2"/>
  <c r="B574" i="2"/>
  <c r="B625" i="2"/>
  <c r="B676" i="2"/>
  <c r="B727" i="2"/>
  <c r="A65" i="2"/>
  <c r="B65" i="2"/>
  <c r="B116" i="2"/>
  <c r="B167" i="2"/>
  <c r="B218" i="2"/>
  <c r="B269" i="2"/>
  <c r="B320" i="2"/>
  <c r="B371" i="2"/>
  <c r="B422" i="2"/>
  <c r="B473" i="2"/>
  <c r="B524" i="2"/>
  <c r="B575" i="2"/>
  <c r="B626" i="2"/>
  <c r="B677" i="2"/>
  <c r="B728" i="2"/>
  <c r="L13" i="2"/>
  <c r="K63" i="2"/>
  <c r="A114" i="2"/>
  <c r="A165" i="2"/>
  <c r="A216" i="2"/>
  <c r="A267" i="2"/>
  <c r="A318" i="2"/>
  <c r="A369" i="2"/>
  <c r="A420" i="2"/>
  <c r="A471" i="2"/>
  <c r="A522" i="2"/>
  <c r="A573" i="2"/>
  <c r="A624" i="2"/>
  <c r="A675" i="2"/>
  <c r="A726" i="2"/>
  <c r="K64" i="2"/>
  <c r="A115" i="2"/>
  <c r="A166" i="2"/>
  <c r="A217" i="2"/>
  <c r="A268" i="2"/>
  <c r="A319" i="2"/>
  <c r="A370" i="2"/>
  <c r="A421" i="2"/>
  <c r="A472" i="2"/>
  <c r="A523" i="2"/>
  <c r="A574" i="2"/>
  <c r="A625" i="2"/>
  <c r="A676" i="2"/>
  <c r="A727" i="2"/>
  <c r="A66" i="2"/>
  <c r="B66" i="2"/>
  <c r="B117" i="2"/>
  <c r="B168" i="2"/>
  <c r="B219" i="2"/>
  <c r="B270" i="2"/>
  <c r="B321" i="2"/>
  <c r="B372" i="2"/>
  <c r="B423" i="2"/>
  <c r="B474" i="2"/>
  <c r="B525" i="2"/>
  <c r="B576" i="2"/>
  <c r="B627" i="2"/>
  <c r="B678" i="2"/>
  <c r="B729" i="2"/>
  <c r="L14" i="2"/>
  <c r="K65" i="2"/>
  <c r="A116" i="2"/>
  <c r="A167" i="2"/>
  <c r="A218" i="2"/>
  <c r="A269" i="2"/>
  <c r="A320" i="2"/>
  <c r="A371" i="2"/>
  <c r="A422" i="2"/>
  <c r="A473" i="2"/>
  <c r="A524" i="2"/>
  <c r="A575" i="2"/>
  <c r="A626" i="2"/>
  <c r="A677" i="2"/>
  <c r="A728" i="2"/>
  <c r="A67" i="2"/>
  <c r="B67" i="2"/>
  <c r="B118" i="2"/>
  <c r="B169" i="2"/>
  <c r="B220" i="2"/>
  <c r="B271" i="2"/>
  <c r="B322" i="2"/>
  <c r="B373" i="2"/>
  <c r="B424" i="2"/>
  <c r="B475" i="2"/>
  <c r="B526" i="2"/>
  <c r="B577" i="2"/>
  <c r="B628" i="2"/>
  <c r="B679" i="2"/>
  <c r="B730" i="2"/>
  <c r="L15" i="2"/>
  <c r="K66" i="2"/>
  <c r="A117" i="2"/>
  <c r="A168" i="2"/>
  <c r="A219" i="2"/>
  <c r="A270" i="2"/>
  <c r="A321" i="2"/>
  <c r="A372" i="2"/>
  <c r="A423" i="2"/>
  <c r="A474" i="2"/>
  <c r="A525" i="2"/>
  <c r="A576" i="2"/>
  <c r="A627" i="2"/>
  <c r="A678" i="2"/>
  <c r="A729" i="2"/>
  <c r="K67" i="2"/>
  <c r="A118" i="2"/>
  <c r="A169" i="2"/>
  <c r="A220" i="2"/>
  <c r="A271" i="2"/>
  <c r="A322" i="2"/>
  <c r="A373" i="2"/>
  <c r="A424" i="2"/>
  <c r="A475" i="2"/>
  <c r="A526" i="2"/>
  <c r="A577" i="2"/>
  <c r="A628" i="2"/>
  <c r="A679" i="2"/>
  <c r="A730" i="2"/>
  <c r="A68" i="2"/>
  <c r="B68" i="2"/>
  <c r="B119" i="2"/>
  <c r="B170" i="2"/>
  <c r="B221" i="2"/>
  <c r="B272" i="2"/>
  <c r="B323" i="2"/>
  <c r="B374" i="2"/>
  <c r="B425" i="2"/>
  <c r="B476" i="2"/>
  <c r="B527" i="2"/>
  <c r="B578" i="2"/>
  <c r="B629" i="2"/>
  <c r="B680" i="2"/>
  <c r="B731" i="2"/>
  <c r="L16" i="2"/>
  <c r="K68" i="2"/>
  <c r="A119" i="2"/>
  <c r="A170" i="2"/>
  <c r="A221" i="2"/>
  <c r="A272" i="2"/>
  <c r="A323" i="2"/>
  <c r="A374" i="2"/>
  <c r="A425" i="2"/>
  <c r="A476" i="2"/>
  <c r="A527" i="2"/>
  <c r="A578" i="2"/>
  <c r="A629" i="2"/>
  <c r="A680" i="2"/>
  <c r="A731" i="2"/>
  <c r="A69" i="2"/>
  <c r="B69" i="2"/>
  <c r="B120" i="2"/>
  <c r="B171" i="2"/>
  <c r="B222" i="2"/>
  <c r="B273" i="2"/>
  <c r="B324" i="2"/>
  <c r="B375" i="2"/>
  <c r="B426" i="2"/>
  <c r="B477" i="2"/>
  <c r="B528" i="2"/>
  <c r="B579" i="2"/>
  <c r="B630" i="2"/>
  <c r="B681" i="2"/>
  <c r="B732" i="2"/>
  <c r="L17" i="2"/>
  <c r="A70" i="2"/>
  <c r="B70" i="2"/>
  <c r="B121" i="2"/>
  <c r="B172" i="2"/>
  <c r="B223" i="2"/>
  <c r="B274" i="2"/>
  <c r="B325" i="2"/>
  <c r="B376" i="2"/>
  <c r="B427" i="2"/>
  <c r="B478" i="2"/>
  <c r="B529" i="2"/>
  <c r="B580" i="2"/>
  <c r="B631" i="2"/>
  <c r="B682" i="2"/>
  <c r="B733" i="2"/>
  <c r="L18" i="2"/>
  <c r="A120" i="2"/>
  <c r="A171" i="2"/>
  <c r="A222" i="2"/>
  <c r="A273" i="2"/>
  <c r="A324" i="2"/>
  <c r="A375" i="2"/>
  <c r="A426" i="2"/>
  <c r="A477" i="2"/>
  <c r="A528" i="2"/>
  <c r="A579" i="2"/>
  <c r="A630" i="2"/>
  <c r="A681" i="2"/>
  <c r="A732" i="2"/>
  <c r="K69" i="2"/>
  <c r="K70" i="2"/>
  <c r="A121" i="2"/>
  <c r="A172" i="2"/>
  <c r="A223" i="2"/>
  <c r="A274" i="2"/>
  <c r="A325" i="2"/>
  <c r="A376" i="2"/>
  <c r="A427" i="2"/>
  <c r="A478" i="2"/>
  <c r="A529" i="2"/>
  <c r="A580" i="2"/>
  <c r="A631" i="2"/>
  <c r="A682" i="2"/>
  <c r="A733" i="2"/>
  <c r="A71" i="2"/>
  <c r="B71" i="2"/>
  <c r="B122" i="2"/>
  <c r="B173" i="2"/>
  <c r="B224" i="2"/>
  <c r="B275" i="2"/>
  <c r="B326" i="2"/>
  <c r="B377" i="2"/>
  <c r="B428" i="2"/>
  <c r="B479" i="2"/>
  <c r="B530" i="2"/>
  <c r="B581" i="2"/>
  <c r="B632" i="2"/>
  <c r="B683" i="2"/>
  <c r="B734" i="2"/>
  <c r="L19" i="2"/>
  <c r="A72" i="2"/>
  <c r="B72" i="2"/>
  <c r="B123" i="2"/>
  <c r="B174" i="2"/>
  <c r="B225" i="2"/>
  <c r="B276" i="2"/>
  <c r="B327" i="2"/>
  <c r="B378" i="2"/>
  <c r="B429" i="2"/>
  <c r="B480" i="2"/>
  <c r="B531" i="2"/>
  <c r="B582" i="2"/>
  <c r="B633" i="2"/>
  <c r="B684" i="2"/>
  <c r="B735" i="2"/>
  <c r="L20" i="2"/>
  <c r="K71" i="2"/>
  <c r="A122" i="2"/>
  <c r="A173" i="2"/>
  <c r="A224" i="2"/>
  <c r="A275" i="2"/>
  <c r="A326" i="2"/>
  <c r="A377" i="2"/>
  <c r="A428" i="2"/>
  <c r="A479" i="2"/>
  <c r="A530" i="2"/>
  <c r="A581" i="2"/>
  <c r="A632" i="2"/>
  <c r="A683" i="2"/>
  <c r="A734" i="2"/>
  <c r="A123" i="2"/>
  <c r="A174" i="2"/>
  <c r="A225" i="2"/>
  <c r="A276" i="2"/>
  <c r="A327" i="2"/>
  <c r="A378" i="2"/>
  <c r="A429" i="2"/>
  <c r="A480" i="2"/>
  <c r="A531" i="2"/>
  <c r="A582" i="2"/>
  <c r="A633" i="2"/>
  <c r="A684" i="2"/>
  <c r="A735" i="2"/>
  <c r="K72" i="2"/>
  <c r="A73" i="2"/>
  <c r="B73" i="2"/>
  <c r="B124" i="2"/>
  <c r="B175" i="2"/>
  <c r="B226" i="2"/>
  <c r="B277" i="2"/>
  <c r="B328" i="2"/>
  <c r="B379" i="2"/>
  <c r="B430" i="2"/>
  <c r="B481" i="2"/>
  <c r="B532" i="2"/>
  <c r="B583" i="2"/>
  <c r="B634" i="2"/>
  <c r="B685" i="2"/>
  <c r="B736" i="2"/>
  <c r="L21" i="2"/>
  <c r="A74" i="2"/>
  <c r="B74" i="2"/>
  <c r="B125" i="2"/>
  <c r="B176" i="2"/>
  <c r="B227" i="2"/>
  <c r="B278" i="2"/>
  <c r="B329" i="2"/>
  <c r="B380" i="2"/>
  <c r="B431" i="2"/>
  <c r="B482" i="2"/>
  <c r="B533" i="2"/>
  <c r="B584" i="2"/>
  <c r="B635" i="2"/>
  <c r="B686" i="2"/>
  <c r="B737" i="2"/>
  <c r="L22" i="2"/>
  <c r="A124" i="2"/>
  <c r="A175" i="2"/>
  <c r="A226" i="2"/>
  <c r="A277" i="2"/>
  <c r="A328" i="2"/>
  <c r="A379" i="2"/>
  <c r="A430" i="2"/>
  <c r="A481" i="2"/>
  <c r="A532" i="2"/>
  <c r="A583" i="2"/>
  <c r="A634" i="2"/>
  <c r="A685" i="2"/>
  <c r="A736" i="2"/>
  <c r="K73" i="2"/>
  <c r="K74" i="2"/>
  <c r="A125" i="2"/>
  <c r="A176" i="2"/>
  <c r="A227" i="2"/>
  <c r="A278" i="2"/>
  <c r="A329" i="2"/>
  <c r="A380" i="2"/>
  <c r="A431" i="2"/>
  <c r="A482" i="2"/>
  <c r="A533" i="2"/>
  <c r="A584" i="2"/>
  <c r="A635" i="2"/>
  <c r="A686" i="2"/>
  <c r="A737" i="2"/>
  <c r="A75" i="2"/>
  <c r="B75" i="2"/>
  <c r="B126" i="2"/>
  <c r="B177" i="2"/>
  <c r="B228" i="2"/>
  <c r="B279" i="2"/>
  <c r="B330" i="2"/>
  <c r="B381" i="2"/>
  <c r="B432" i="2"/>
  <c r="B483" i="2"/>
  <c r="B534" i="2"/>
  <c r="B585" i="2"/>
  <c r="B636" i="2"/>
  <c r="B687" i="2"/>
  <c r="B738" i="2"/>
  <c r="L23" i="2"/>
  <c r="A76" i="2"/>
  <c r="B76" i="2"/>
  <c r="B127" i="2"/>
  <c r="B178" i="2"/>
  <c r="B229" i="2"/>
  <c r="B280" i="2"/>
  <c r="B331" i="2"/>
  <c r="B382" i="2"/>
  <c r="B433" i="2"/>
  <c r="B484" i="2"/>
  <c r="B535" i="2"/>
  <c r="B586" i="2"/>
  <c r="B637" i="2"/>
  <c r="B688" i="2"/>
  <c r="B739" i="2"/>
  <c r="L24" i="2"/>
  <c r="K75" i="2"/>
  <c r="A126" i="2"/>
  <c r="A177" i="2"/>
  <c r="A228" i="2"/>
  <c r="A279" i="2"/>
  <c r="A330" i="2"/>
  <c r="A381" i="2"/>
  <c r="A432" i="2"/>
  <c r="A483" i="2"/>
  <c r="A534" i="2"/>
  <c r="A585" i="2"/>
  <c r="A636" i="2"/>
  <c r="A687" i="2"/>
  <c r="A738" i="2"/>
  <c r="K76" i="2"/>
  <c r="A127" i="2"/>
  <c r="A178" i="2"/>
  <c r="A229" i="2"/>
  <c r="A280" i="2"/>
  <c r="A331" i="2"/>
  <c r="A382" i="2"/>
  <c r="A433" i="2"/>
  <c r="A484" i="2"/>
  <c r="A535" i="2"/>
  <c r="A586" i="2"/>
  <c r="A637" i="2"/>
  <c r="A688" i="2"/>
  <c r="A739" i="2"/>
  <c r="A77" i="2"/>
  <c r="B77" i="2"/>
  <c r="B128" i="2"/>
  <c r="B179" i="2"/>
  <c r="B230" i="2"/>
  <c r="B281" i="2"/>
  <c r="B332" i="2"/>
  <c r="B383" i="2"/>
  <c r="B434" i="2"/>
  <c r="B485" i="2"/>
  <c r="B536" i="2"/>
  <c r="B587" i="2"/>
  <c r="B638" i="2"/>
  <c r="B689" i="2"/>
  <c r="B740" i="2"/>
  <c r="L25" i="2"/>
  <c r="A78" i="2"/>
  <c r="B78" i="2"/>
  <c r="B129" i="2"/>
  <c r="B180" i="2"/>
  <c r="B231" i="2"/>
  <c r="B282" i="2"/>
  <c r="B333" i="2"/>
  <c r="B384" i="2"/>
  <c r="B435" i="2"/>
  <c r="B486" i="2"/>
  <c r="B537" i="2"/>
  <c r="B588" i="2"/>
  <c r="B639" i="2"/>
  <c r="B690" i="2"/>
  <c r="B741" i="2"/>
  <c r="L26" i="2"/>
  <c r="K77" i="2"/>
  <c r="A128" i="2"/>
  <c r="A179" i="2"/>
  <c r="A230" i="2"/>
  <c r="A281" i="2"/>
  <c r="A332" i="2"/>
  <c r="A383" i="2"/>
  <c r="A434" i="2"/>
  <c r="A485" i="2"/>
  <c r="A536" i="2"/>
  <c r="A587" i="2"/>
  <c r="A638" i="2"/>
  <c r="A689" i="2"/>
  <c r="A740" i="2"/>
  <c r="K78" i="2"/>
  <c r="A129" i="2"/>
  <c r="A180" i="2"/>
  <c r="A231" i="2"/>
  <c r="A282" i="2"/>
  <c r="A333" i="2"/>
  <c r="A384" i="2"/>
  <c r="A435" i="2"/>
  <c r="A486" i="2"/>
  <c r="A537" i="2"/>
  <c r="A588" i="2"/>
  <c r="A639" i="2"/>
  <c r="A690" i="2"/>
  <c r="A741" i="2"/>
  <c r="A79" i="2"/>
  <c r="B79" i="2"/>
  <c r="B130" i="2"/>
  <c r="B181" i="2"/>
  <c r="B232" i="2"/>
  <c r="B283" i="2"/>
  <c r="B334" i="2"/>
  <c r="B385" i="2"/>
  <c r="B436" i="2"/>
  <c r="B487" i="2"/>
  <c r="B538" i="2"/>
  <c r="B589" i="2"/>
  <c r="B640" i="2"/>
  <c r="B691" i="2"/>
  <c r="B742" i="2"/>
  <c r="L27" i="2"/>
  <c r="A80" i="2"/>
  <c r="B80" i="2"/>
  <c r="B131" i="2"/>
  <c r="B182" i="2"/>
  <c r="B233" i="2"/>
  <c r="B284" i="2"/>
  <c r="B335" i="2"/>
  <c r="B386" i="2"/>
  <c r="B437" i="2"/>
  <c r="B488" i="2"/>
  <c r="B539" i="2"/>
  <c r="B590" i="2"/>
  <c r="B641" i="2"/>
  <c r="B692" i="2"/>
  <c r="B743" i="2"/>
  <c r="L28" i="2"/>
  <c r="A130" i="2"/>
  <c r="A181" i="2"/>
  <c r="A232" i="2"/>
  <c r="A283" i="2"/>
  <c r="A334" i="2"/>
  <c r="A385" i="2"/>
  <c r="A436" i="2"/>
  <c r="A487" i="2"/>
  <c r="A538" i="2"/>
  <c r="A589" i="2"/>
  <c r="A640" i="2"/>
  <c r="A691" i="2"/>
  <c r="A742" i="2"/>
  <c r="K79" i="2"/>
  <c r="A131" i="2"/>
  <c r="A182" i="2"/>
  <c r="A233" i="2"/>
  <c r="A284" i="2"/>
  <c r="A335" i="2"/>
  <c r="A386" i="2"/>
  <c r="A437" i="2"/>
  <c r="A488" i="2"/>
  <c r="A539" i="2"/>
  <c r="A590" i="2"/>
  <c r="A641" i="2"/>
  <c r="A692" i="2"/>
  <c r="A743" i="2"/>
  <c r="K80" i="2"/>
  <c r="A81" i="2"/>
  <c r="B81" i="2"/>
  <c r="B132" i="2"/>
  <c r="B183" i="2"/>
  <c r="B234" i="2"/>
  <c r="B285" i="2"/>
  <c r="B336" i="2"/>
  <c r="B387" i="2"/>
  <c r="B438" i="2"/>
  <c r="B489" i="2"/>
  <c r="B540" i="2"/>
  <c r="B591" i="2"/>
  <c r="B642" i="2"/>
  <c r="B693" i="2"/>
  <c r="B744" i="2"/>
  <c r="L29" i="2"/>
  <c r="A82" i="2"/>
  <c r="B82" i="2"/>
  <c r="B133" i="2"/>
  <c r="B184" i="2"/>
  <c r="B235" i="2"/>
  <c r="B286" i="2"/>
  <c r="B337" i="2"/>
  <c r="B388" i="2"/>
  <c r="B439" i="2"/>
  <c r="B490" i="2"/>
  <c r="B541" i="2"/>
  <c r="B592" i="2"/>
  <c r="B643" i="2"/>
  <c r="B694" i="2"/>
  <c r="B745" i="2"/>
  <c r="L30" i="2"/>
  <c r="K81" i="2"/>
  <c r="A132" i="2"/>
  <c r="A183" i="2"/>
  <c r="A234" i="2"/>
  <c r="A285" i="2"/>
  <c r="A336" i="2"/>
  <c r="A387" i="2"/>
  <c r="A438" i="2"/>
  <c r="A489" i="2"/>
  <c r="A540" i="2"/>
  <c r="A591" i="2"/>
  <c r="A642" i="2"/>
  <c r="A693" i="2"/>
  <c r="A744" i="2"/>
  <c r="A83" i="2"/>
  <c r="B83" i="2"/>
  <c r="B134" i="2"/>
  <c r="B185" i="2"/>
  <c r="B236" i="2"/>
  <c r="B287" i="2"/>
  <c r="B338" i="2"/>
  <c r="B389" i="2"/>
  <c r="B440" i="2"/>
  <c r="B491" i="2"/>
  <c r="B542" i="2"/>
  <c r="B593" i="2"/>
  <c r="B644" i="2"/>
  <c r="B695" i="2"/>
  <c r="B746" i="2"/>
  <c r="L31" i="2"/>
  <c r="K82" i="2"/>
  <c r="A133" i="2"/>
  <c r="A184" i="2"/>
  <c r="A235" i="2"/>
  <c r="A286" i="2"/>
  <c r="A337" i="2"/>
  <c r="A388" i="2"/>
  <c r="A439" i="2"/>
  <c r="A490" i="2"/>
  <c r="A541" i="2"/>
  <c r="A592" i="2"/>
  <c r="A643" i="2"/>
  <c r="A694" i="2"/>
  <c r="A745" i="2"/>
  <c r="A134" i="2"/>
  <c r="A185" i="2"/>
  <c r="A236" i="2"/>
  <c r="A287" i="2"/>
  <c r="A338" i="2"/>
  <c r="A389" i="2"/>
  <c r="A440" i="2"/>
  <c r="A491" i="2"/>
  <c r="A542" i="2"/>
  <c r="A593" i="2"/>
  <c r="A644" i="2"/>
  <c r="A695" i="2"/>
  <c r="A746" i="2"/>
  <c r="K83" i="2"/>
  <c r="A84" i="2"/>
  <c r="B84" i="2"/>
  <c r="B135" i="2"/>
  <c r="B186" i="2"/>
  <c r="B237" i="2"/>
  <c r="B288" i="2"/>
  <c r="B339" i="2"/>
  <c r="B390" i="2"/>
  <c r="B441" i="2"/>
  <c r="B492" i="2"/>
  <c r="B543" i="2"/>
  <c r="B594" i="2"/>
  <c r="B645" i="2"/>
  <c r="B696" i="2"/>
  <c r="B747" i="2"/>
  <c r="L32" i="2"/>
  <c r="A135" i="2"/>
  <c r="A186" i="2"/>
  <c r="A237" i="2"/>
  <c r="A288" i="2"/>
  <c r="A339" i="2"/>
  <c r="A390" i="2"/>
  <c r="A441" i="2"/>
  <c r="A492" i="2"/>
  <c r="A543" i="2"/>
  <c r="A594" i="2"/>
  <c r="A645" i="2"/>
  <c r="A696" i="2"/>
  <c r="A747" i="2"/>
  <c r="K84" i="2"/>
  <c r="A85" i="2"/>
  <c r="B85" i="2"/>
  <c r="B136" i="2"/>
  <c r="B187" i="2"/>
  <c r="B238" i="2"/>
  <c r="B289" i="2"/>
  <c r="B340" i="2"/>
  <c r="B391" i="2"/>
  <c r="B442" i="2"/>
  <c r="B493" i="2"/>
  <c r="B544" i="2"/>
  <c r="B595" i="2"/>
  <c r="B646" i="2"/>
  <c r="B697" i="2"/>
  <c r="B748" i="2"/>
  <c r="L33" i="2"/>
  <c r="A86" i="2"/>
  <c r="B86" i="2"/>
  <c r="B137" i="2"/>
  <c r="B188" i="2"/>
  <c r="B239" i="2"/>
  <c r="B290" i="2"/>
  <c r="B341" i="2"/>
  <c r="B392" i="2"/>
  <c r="B443" i="2"/>
  <c r="B494" i="2"/>
  <c r="B545" i="2"/>
  <c r="B596" i="2"/>
  <c r="B647" i="2"/>
  <c r="B698" i="2"/>
  <c r="B749" i="2"/>
  <c r="L34" i="2"/>
  <c r="A136" i="2"/>
  <c r="A187" i="2"/>
  <c r="A238" i="2"/>
  <c r="A289" i="2"/>
  <c r="A340" i="2"/>
  <c r="A391" i="2"/>
  <c r="A442" i="2"/>
  <c r="A493" i="2"/>
  <c r="A544" i="2"/>
  <c r="A595" i="2"/>
  <c r="A646" i="2"/>
  <c r="A697" i="2"/>
  <c r="A748" i="2"/>
  <c r="K85" i="2"/>
  <c r="A87" i="2"/>
  <c r="B87" i="2"/>
  <c r="B138" i="2"/>
  <c r="B189" i="2"/>
  <c r="B240" i="2"/>
  <c r="B291" i="2"/>
  <c r="B342" i="2"/>
  <c r="B393" i="2"/>
  <c r="B444" i="2"/>
  <c r="B495" i="2"/>
  <c r="B546" i="2"/>
  <c r="B597" i="2"/>
  <c r="B648" i="2"/>
  <c r="B699" i="2"/>
  <c r="B750" i="2"/>
  <c r="L35" i="2"/>
  <c r="K86" i="2"/>
  <c r="A137" i="2"/>
  <c r="A188" i="2"/>
  <c r="A239" i="2"/>
  <c r="A290" i="2"/>
  <c r="A341" i="2"/>
  <c r="A392" i="2"/>
  <c r="A443" i="2"/>
  <c r="A494" i="2"/>
  <c r="A545" i="2"/>
  <c r="A596" i="2"/>
  <c r="A647" i="2"/>
  <c r="A698" i="2"/>
  <c r="A749" i="2"/>
  <c r="A138" i="2"/>
  <c r="A189" i="2"/>
  <c r="A240" i="2"/>
  <c r="A291" i="2"/>
  <c r="A342" i="2"/>
  <c r="A393" i="2"/>
  <c r="A444" i="2"/>
  <c r="A495" i="2"/>
  <c r="A546" i="2"/>
  <c r="A597" i="2"/>
  <c r="A648" i="2"/>
  <c r="A699" i="2"/>
  <c r="A750" i="2"/>
  <c r="K87" i="2"/>
  <c r="A88" i="2"/>
  <c r="B88" i="2"/>
  <c r="B139" i="2"/>
  <c r="B190" i="2"/>
  <c r="B241" i="2"/>
  <c r="B292" i="2"/>
  <c r="B343" i="2"/>
  <c r="B394" i="2"/>
  <c r="B445" i="2"/>
  <c r="B496" i="2"/>
  <c r="B547" i="2"/>
  <c r="B598" i="2"/>
  <c r="B649" i="2"/>
  <c r="B700" i="2"/>
  <c r="B751" i="2"/>
  <c r="L36" i="2"/>
  <c r="K88" i="2"/>
  <c r="A139" i="2"/>
  <c r="A190" i="2"/>
  <c r="A241" i="2"/>
  <c r="A292" i="2"/>
  <c r="A343" i="2"/>
  <c r="A394" i="2"/>
  <c r="A445" i="2"/>
  <c r="A496" i="2"/>
  <c r="A547" i="2"/>
  <c r="A598" i="2"/>
  <c r="A649" i="2"/>
  <c r="A700" i="2"/>
  <c r="A751" i="2"/>
  <c r="A89" i="2"/>
  <c r="B89" i="2"/>
  <c r="B140" i="2"/>
  <c r="B191" i="2"/>
  <c r="B242" i="2"/>
  <c r="B293" i="2"/>
  <c r="B344" i="2"/>
  <c r="B395" i="2"/>
  <c r="B446" i="2"/>
  <c r="B497" i="2"/>
  <c r="B548" i="2"/>
  <c r="B599" i="2"/>
  <c r="B650" i="2"/>
  <c r="B701" i="2"/>
  <c r="B752" i="2"/>
  <c r="L37" i="2"/>
  <c r="A140" i="2"/>
  <c r="A191" i="2"/>
  <c r="A242" i="2"/>
  <c r="A293" i="2"/>
  <c r="A344" i="2"/>
  <c r="A395" i="2"/>
  <c r="A446" i="2"/>
  <c r="A497" i="2"/>
  <c r="A548" i="2"/>
  <c r="A599" i="2"/>
  <c r="A650" i="2"/>
  <c r="A701" i="2"/>
  <c r="A752" i="2"/>
  <c r="K89" i="2"/>
  <c r="A90" i="2"/>
  <c r="B90" i="2"/>
  <c r="B141" i="2"/>
  <c r="B192" i="2"/>
  <c r="B243" i="2"/>
  <c r="B294" i="2"/>
  <c r="B345" i="2"/>
  <c r="B396" i="2"/>
  <c r="B447" i="2"/>
  <c r="B498" i="2"/>
  <c r="B549" i="2"/>
  <c r="B600" i="2"/>
  <c r="B651" i="2"/>
  <c r="B702" i="2"/>
  <c r="B753" i="2"/>
  <c r="L38" i="2"/>
  <c r="A91" i="2"/>
  <c r="B91" i="2"/>
  <c r="B142" i="2"/>
  <c r="B193" i="2"/>
  <c r="B244" i="2"/>
  <c r="B295" i="2"/>
  <c r="B346" i="2"/>
  <c r="B397" i="2"/>
  <c r="B448" i="2"/>
  <c r="B499" i="2"/>
  <c r="B550" i="2"/>
  <c r="B601" i="2"/>
  <c r="B652" i="2"/>
  <c r="B703" i="2"/>
  <c r="B754" i="2"/>
  <c r="L39" i="2"/>
  <c r="K90" i="2"/>
  <c r="A141" i="2"/>
  <c r="A192" i="2"/>
  <c r="A243" i="2"/>
  <c r="A294" i="2"/>
  <c r="A345" i="2"/>
  <c r="A396" i="2"/>
  <c r="A447" i="2"/>
  <c r="A498" i="2"/>
  <c r="A549" i="2"/>
  <c r="A600" i="2"/>
  <c r="A651" i="2"/>
  <c r="A702" i="2"/>
  <c r="A753" i="2"/>
  <c r="A142" i="2"/>
  <c r="A193" i="2"/>
  <c r="A244" i="2"/>
  <c r="A295" i="2"/>
  <c r="A346" i="2"/>
  <c r="A397" i="2"/>
  <c r="A448" i="2"/>
  <c r="A499" i="2"/>
  <c r="A550" i="2"/>
  <c r="A601" i="2"/>
  <c r="A652" i="2"/>
  <c r="A703" i="2"/>
  <c r="A754" i="2"/>
  <c r="K91" i="2"/>
  <c r="A92" i="2"/>
  <c r="B92" i="2"/>
  <c r="B143" i="2"/>
  <c r="B194" i="2"/>
  <c r="B245" i="2"/>
  <c r="B296" i="2"/>
  <c r="B347" i="2"/>
  <c r="B398" i="2"/>
  <c r="B449" i="2"/>
  <c r="B500" i="2"/>
  <c r="B551" i="2"/>
  <c r="B602" i="2"/>
  <c r="B653" i="2"/>
  <c r="B704" i="2"/>
  <c r="B755" i="2"/>
  <c r="L40" i="2"/>
  <c r="K92" i="2"/>
  <c r="A143" i="2"/>
  <c r="A194" i="2"/>
  <c r="A245" i="2"/>
  <c r="A296" i="2"/>
  <c r="A347" i="2"/>
  <c r="A398" i="2"/>
  <c r="A449" i="2"/>
  <c r="A500" i="2"/>
  <c r="A551" i="2"/>
  <c r="A602" i="2"/>
  <c r="A653" i="2"/>
  <c r="A704" i="2"/>
  <c r="A755" i="2"/>
  <c r="A93" i="2"/>
  <c r="B93" i="2"/>
  <c r="B144" i="2"/>
  <c r="B195" i="2"/>
  <c r="B246" i="2"/>
  <c r="B297" i="2"/>
  <c r="B348" i="2"/>
  <c r="B399" i="2"/>
  <c r="B450" i="2"/>
  <c r="B501" i="2"/>
  <c r="B552" i="2"/>
  <c r="B603" i="2"/>
  <c r="B654" i="2"/>
  <c r="B705" i="2"/>
  <c r="B756" i="2"/>
  <c r="L41" i="2"/>
  <c r="A144" i="2"/>
  <c r="A195" i="2"/>
  <c r="A246" i="2"/>
  <c r="A297" i="2"/>
  <c r="A348" i="2"/>
  <c r="A399" i="2"/>
  <c r="A450" i="2"/>
  <c r="A501" i="2"/>
  <c r="A552" i="2"/>
  <c r="A603" i="2"/>
  <c r="A654" i="2"/>
  <c r="A705" i="2"/>
  <c r="A756" i="2"/>
  <c r="K93" i="2"/>
  <c r="A94" i="2"/>
  <c r="B94" i="2"/>
  <c r="B145" i="2"/>
  <c r="B196" i="2"/>
  <c r="B247" i="2"/>
  <c r="B298" i="2"/>
  <c r="B349" i="2"/>
  <c r="B400" i="2"/>
  <c r="B451" i="2"/>
  <c r="B502" i="2"/>
  <c r="B553" i="2"/>
  <c r="B604" i="2"/>
  <c r="B655" i="2"/>
  <c r="B706" i="2"/>
  <c r="B757" i="2"/>
  <c r="L42" i="2"/>
  <c r="A95" i="2"/>
  <c r="B95" i="2"/>
  <c r="B146" i="2"/>
  <c r="B197" i="2"/>
  <c r="B248" i="2"/>
  <c r="B299" i="2"/>
  <c r="B350" i="2"/>
  <c r="B401" i="2"/>
  <c r="B452" i="2"/>
  <c r="B503" i="2"/>
  <c r="B554" i="2"/>
  <c r="B605" i="2"/>
  <c r="B656" i="2"/>
  <c r="B707" i="2"/>
  <c r="B758" i="2"/>
  <c r="L43" i="2"/>
  <c r="K94" i="2"/>
  <c r="A145" i="2"/>
  <c r="A196" i="2"/>
  <c r="A247" i="2"/>
  <c r="A298" i="2"/>
  <c r="A349" i="2"/>
  <c r="A400" i="2"/>
  <c r="A451" i="2"/>
  <c r="A502" i="2"/>
  <c r="A553" i="2"/>
  <c r="A604" i="2"/>
  <c r="A655" i="2"/>
  <c r="A706" i="2"/>
  <c r="A757" i="2"/>
  <c r="A96" i="2"/>
  <c r="B96" i="2"/>
  <c r="B147" i="2"/>
  <c r="B198" i="2"/>
  <c r="B249" i="2"/>
  <c r="B300" i="2"/>
  <c r="B351" i="2"/>
  <c r="B402" i="2"/>
  <c r="B453" i="2"/>
  <c r="B504" i="2"/>
  <c r="B555" i="2"/>
  <c r="B606" i="2"/>
  <c r="B657" i="2"/>
  <c r="B708" i="2"/>
  <c r="B759" i="2"/>
  <c r="L44" i="2"/>
  <c r="A146" i="2"/>
  <c r="A197" i="2"/>
  <c r="A248" i="2"/>
  <c r="A299" i="2"/>
  <c r="A350" i="2"/>
  <c r="A401" i="2"/>
  <c r="A452" i="2"/>
  <c r="A503" i="2"/>
  <c r="A554" i="2"/>
  <c r="A605" i="2"/>
  <c r="A656" i="2"/>
  <c r="A707" i="2"/>
  <c r="A758" i="2"/>
  <c r="K95" i="2"/>
  <c r="A97" i="2"/>
  <c r="B97" i="2"/>
  <c r="B148" i="2"/>
  <c r="B199" i="2"/>
  <c r="B250" i="2"/>
  <c r="B301" i="2"/>
  <c r="B352" i="2"/>
  <c r="B403" i="2"/>
  <c r="B454" i="2"/>
  <c r="B505" i="2"/>
  <c r="B556" i="2"/>
  <c r="B607" i="2"/>
  <c r="B658" i="2"/>
  <c r="B709" i="2"/>
  <c r="B760" i="2"/>
  <c r="L45" i="2"/>
  <c r="K96" i="2"/>
  <c r="A147" i="2"/>
  <c r="A198" i="2"/>
  <c r="A249" i="2"/>
  <c r="A300" i="2"/>
  <c r="A351" i="2"/>
  <c r="A402" i="2"/>
  <c r="A453" i="2"/>
  <c r="A504" i="2"/>
  <c r="A555" i="2"/>
  <c r="A606" i="2"/>
  <c r="A657" i="2"/>
  <c r="A708" i="2"/>
  <c r="A759" i="2"/>
  <c r="A148" i="2"/>
  <c r="A199" i="2"/>
  <c r="A250" i="2"/>
  <c r="A301" i="2"/>
  <c r="A352" i="2"/>
  <c r="A403" i="2"/>
  <c r="A454" i="2"/>
  <c r="A505" i="2"/>
  <c r="A556" i="2"/>
  <c r="A607" i="2"/>
  <c r="A658" i="2"/>
  <c r="A709" i="2"/>
  <c r="A760" i="2"/>
  <c r="K97" i="2"/>
  <c r="A98" i="2"/>
  <c r="B98" i="2"/>
  <c r="B149" i="2"/>
  <c r="B200" i="2"/>
  <c r="B251" i="2"/>
  <c r="B302" i="2"/>
  <c r="B353" i="2"/>
  <c r="B404" i="2"/>
  <c r="B455" i="2"/>
  <c r="B506" i="2"/>
  <c r="B557" i="2"/>
  <c r="B608" i="2"/>
  <c r="B659" i="2"/>
  <c r="B710" i="2"/>
  <c r="B761" i="2"/>
  <c r="L46" i="2"/>
  <c r="A149" i="2"/>
  <c r="A200" i="2"/>
  <c r="A251" i="2"/>
  <c r="A302" i="2"/>
  <c r="A353" i="2"/>
  <c r="A404" i="2"/>
  <c r="A455" i="2"/>
  <c r="A506" i="2"/>
  <c r="A557" i="2"/>
  <c r="A608" i="2"/>
  <c r="A659" i="2"/>
  <c r="A710" i="2"/>
  <c r="A761" i="2"/>
  <c r="K98" i="2"/>
  <c r="A99" i="2"/>
  <c r="B99" i="2"/>
  <c r="B150" i="2"/>
  <c r="B201" i="2"/>
  <c r="B252" i="2"/>
  <c r="B303" i="2"/>
  <c r="B354" i="2"/>
  <c r="B405" i="2"/>
  <c r="B456" i="2"/>
  <c r="B507" i="2"/>
  <c r="B558" i="2"/>
  <c r="B609" i="2"/>
  <c r="B660" i="2"/>
  <c r="B711" i="2"/>
  <c r="B762" i="2"/>
  <c r="L47" i="2"/>
  <c r="A100" i="2"/>
  <c r="B100" i="2"/>
  <c r="B151" i="2"/>
  <c r="B202" i="2"/>
  <c r="B253" i="2"/>
  <c r="B304" i="2"/>
  <c r="B355" i="2"/>
  <c r="B406" i="2"/>
  <c r="B457" i="2"/>
  <c r="B508" i="2"/>
  <c r="B559" i="2"/>
  <c r="B610" i="2"/>
  <c r="B661" i="2"/>
  <c r="B712" i="2"/>
  <c r="B763" i="2"/>
  <c r="L48" i="2"/>
  <c r="K99" i="2"/>
  <c r="A150" i="2"/>
  <c r="A201" i="2"/>
  <c r="A252" i="2"/>
  <c r="A303" i="2"/>
  <c r="A354" i="2"/>
  <c r="A405" i="2"/>
  <c r="A456" i="2"/>
  <c r="A507" i="2"/>
  <c r="A558" i="2"/>
  <c r="A609" i="2"/>
  <c r="A660" i="2"/>
  <c r="A711" i="2"/>
  <c r="A762" i="2"/>
  <c r="A101" i="2"/>
  <c r="B101" i="2"/>
  <c r="B152" i="2"/>
  <c r="B203" i="2"/>
  <c r="B254" i="2"/>
  <c r="B305" i="2"/>
  <c r="B356" i="2"/>
  <c r="B407" i="2"/>
  <c r="B458" i="2"/>
  <c r="B509" i="2"/>
  <c r="B560" i="2"/>
  <c r="B611" i="2"/>
  <c r="B662" i="2"/>
  <c r="B713" i="2"/>
  <c r="B764" i="2"/>
  <c r="L49" i="2"/>
  <c r="A151" i="2"/>
  <c r="A202" i="2"/>
  <c r="A253" i="2"/>
  <c r="A304" i="2"/>
  <c r="A355" i="2"/>
  <c r="A406" i="2"/>
  <c r="A457" i="2"/>
  <c r="A508" i="2"/>
  <c r="A559" i="2"/>
  <c r="A610" i="2"/>
  <c r="A661" i="2"/>
  <c r="A712" i="2"/>
  <c r="A763" i="2"/>
  <c r="K100" i="2"/>
  <c r="A152" i="2"/>
  <c r="A203" i="2"/>
  <c r="A254" i="2"/>
  <c r="A305" i="2"/>
  <c r="A356" i="2"/>
  <c r="A407" i="2"/>
  <c r="A458" i="2"/>
  <c r="A509" i="2"/>
  <c r="A560" i="2"/>
  <c r="A611" i="2"/>
  <c r="A662" i="2"/>
  <c r="A713" i="2"/>
  <c r="A764" i="2"/>
  <c r="K101" i="2"/>
  <c r="A102" i="2"/>
  <c r="B102" i="2"/>
  <c r="B153" i="2"/>
  <c r="B204" i="2"/>
  <c r="B255" i="2"/>
  <c r="B306" i="2"/>
  <c r="B357" i="2"/>
  <c r="B408" i="2"/>
  <c r="B459" i="2"/>
  <c r="B510" i="2"/>
  <c r="B561" i="2"/>
  <c r="B612" i="2"/>
  <c r="B663" i="2"/>
  <c r="B714" i="2"/>
  <c r="B765" i="2"/>
  <c r="L50" i="2"/>
  <c r="K102" i="2"/>
  <c r="A153" i="2"/>
  <c r="A204" i="2"/>
  <c r="A255" i="2"/>
  <c r="A306" i="2"/>
  <c r="A357" i="2"/>
  <c r="A408" i="2"/>
  <c r="A459" i="2"/>
  <c r="A510" i="2"/>
  <c r="A561" i="2"/>
  <c r="A612" i="2"/>
  <c r="A663" i="2"/>
  <c r="A714" i="2"/>
  <c r="A765" i="2"/>
  <c r="A103" i="2"/>
  <c r="B103" i="2"/>
  <c r="B154" i="2"/>
  <c r="B205" i="2"/>
  <c r="B256" i="2"/>
  <c r="B307" i="2"/>
  <c r="B358" i="2"/>
  <c r="B409" i="2"/>
  <c r="B460" i="2"/>
  <c r="B511" i="2"/>
  <c r="B562" i="2"/>
  <c r="B613" i="2"/>
  <c r="B664" i="2"/>
  <c r="B715" i="2"/>
  <c r="B766" i="2"/>
  <c r="L51" i="2"/>
  <c r="A154" i="2"/>
  <c r="A205" i="2"/>
  <c r="A256" i="2"/>
  <c r="A307" i="2"/>
  <c r="A358" i="2"/>
  <c r="A409" i="2"/>
  <c r="A460" i="2"/>
  <c r="A511" i="2"/>
  <c r="A562" i="2"/>
  <c r="A613" i="2"/>
  <c r="A664" i="2"/>
  <c r="A715" i="2"/>
  <c r="A766" i="2"/>
  <c r="K103" i="2"/>
  <c r="A104" i="2"/>
  <c r="B104" i="2"/>
  <c r="B155" i="2"/>
  <c r="B206" i="2"/>
  <c r="B257" i="2"/>
  <c r="B308" i="2"/>
  <c r="B359" i="2"/>
  <c r="B410" i="2"/>
  <c r="B461" i="2"/>
  <c r="B512" i="2"/>
  <c r="B563" i="2"/>
  <c r="B614" i="2"/>
  <c r="B665" i="2"/>
  <c r="B716" i="2"/>
  <c r="B767" i="2"/>
  <c r="L52" i="2"/>
  <c r="A105" i="2"/>
  <c r="B105" i="2"/>
  <c r="B156" i="2"/>
  <c r="B207" i="2"/>
  <c r="B258" i="2"/>
  <c r="B309" i="2"/>
  <c r="B360" i="2"/>
  <c r="B411" i="2"/>
  <c r="B462" i="2"/>
  <c r="B513" i="2"/>
  <c r="B564" i="2"/>
  <c r="B615" i="2"/>
  <c r="B666" i="2"/>
  <c r="B717" i="2"/>
  <c r="B768" i="2"/>
  <c r="K104" i="2"/>
  <c r="A155" i="2"/>
  <c r="A206" i="2"/>
  <c r="A257" i="2"/>
  <c r="A308" i="2"/>
  <c r="A359" i="2"/>
  <c r="A410" i="2"/>
  <c r="A461" i="2"/>
  <c r="A512" i="2"/>
  <c r="A563" i="2"/>
  <c r="A614" i="2"/>
  <c r="A665" i="2"/>
  <c r="A716" i="2"/>
  <c r="A767" i="2"/>
  <c r="A156" i="2"/>
  <c r="A207" i="2"/>
  <c r="A258" i="2"/>
  <c r="A309" i="2"/>
  <c r="A360" i="2"/>
  <c r="A411" i="2"/>
  <c r="A462" i="2"/>
  <c r="A513" i="2"/>
  <c r="A564" i="2"/>
  <c r="A615" i="2"/>
  <c r="A666" i="2"/>
  <c r="A717" i="2"/>
  <c r="A768" i="2"/>
  <c r="K105" i="2"/>
  <c r="D57" i="2" l="1"/>
  <c r="G57" i="2"/>
  <c r="F57" i="2"/>
  <c r="J57" i="2"/>
  <c r="H57" i="2"/>
  <c r="I57" i="2"/>
  <c r="F58" i="2"/>
  <c r="J58" i="2"/>
  <c r="E58" i="2"/>
  <c r="D58" i="2"/>
  <c r="H58" i="2"/>
  <c r="I58" i="2"/>
  <c r="C58" i="2"/>
  <c r="E57" i="2"/>
  <c r="L56" i="2" l="1"/>
  <c r="F59" i="2"/>
  <c r="I59" i="2"/>
  <c r="H59" i="2"/>
  <c r="J59" i="2"/>
  <c r="E59" i="2"/>
  <c r="G59" i="2"/>
  <c r="C59" i="2"/>
  <c r="D59" i="2"/>
  <c r="L57" i="2"/>
  <c r="K107" i="2" l="1"/>
  <c r="G107" i="2"/>
  <c r="H107" i="2"/>
  <c r="I107" i="2"/>
  <c r="C107" i="2"/>
  <c r="E107" i="2"/>
  <c r="N56" i="2"/>
  <c r="D107" i="2"/>
  <c r="J107" i="2"/>
  <c r="F107" i="2"/>
  <c r="K108" i="2"/>
  <c r="J108" i="2"/>
  <c r="D108" i="2"/>
  <c r="G108" i="2"/>
  <c r="E108" i="2"/>
  <c r="N57" i="2"/>
  <c r="F108" i="2"/>
  <c r="C108" i="2"/>
  <c r="H108" i="2"/>
  <c r="I108" i="2"/>
  <c r="D60" i="2"/>
  <c r="F60" i="2"/>
  <c r="G60" i="2"/>
  <c r="H60" i="2"/>
  <c r="I60" i="2"/>
  <c r="J60" i="2"/>
  <c r="E60" i="2"/>
  <c r="C60" i="2"/>
  <c r="L58" i="2"/>
  <c r="I109" i="2" s="1"/>
  <c r="L59" i="2" l="1"/>
  <c r="N59" i="2" s="1"/>
  <c r="N58" i="2"/>
  <c r="G109" i="2"/>
  <c r="H109" i="2"/>
  <c r="C109" i="2"/>
  <c r="L107" i="2"/>
  <c r="E110" i="2"/>
  <c r="C61" i="2"/>
  <c r="F61" i="2"/>
  <c r="E61" i="2"/>
  <c r="J61" i="2"/>
  <c r="H61" i="2"/>
  <c r="I61" i="2"/>
  <c r="D61" i="2"/>
  <c r="G61" i="2"/>
  <c r="J109" i="2"/>
  <c r="E109" i="2"/>
  <c r="D109" i="2"/>
  <c r="F109" i="2"/>
  <c r="K109" i="2"/>
  <c r="J110" i="2" l="1"/>
  <c r="G110" i="2"/>
  <c r="F110" i="2"/>
  <c r="I110" i="2"/>
  <c r="C110" i="2"/>
  <c r="K110" i="2"/>
  <c r="D110" i="2"/>
  <c r="H110" i="2"/>
  <c r="L60" i="2"/>
  <c r="G111" i="2" s="1"/>
  <c r="L108" i="2"/>
  <c r="D159" i="2" s="1"/>
  <c r="C62" i="2"/>
  <c r="E62" i="2"/>
  <c r="H62" i="2"/>
  <c r="D62" i="2"/>
  <c r="F62" i="2"/>
  <c r="I62" i="2"/>
  <c r="G62" i="2"/>
  <c r="J62" i="2"/>
  <c r="K158" i="2"/>
  <c r="I158" i="2"/>
  <c r="D158" i="2"/>
  <c r="H158" i="2"/>
  <c r="F158" i="2"/>
  <c r="F159" i="2"/>
  <c r="J158" i="2"/>
  <c r="C158" i="2"/>
  <c r="E158" i="2"/>
  <c r="G158" i="2"/>
  <c r="L109" i="2" l="1"/>
  <c r="G160" i="2" s="1"/>
  <c r="I111" i="2"/>
  <c r="J159" i="2"/>
  <c r="H159" i="2"/>
  <c r="E159" i="2"/>
  <c r="J111" i="2"/>
  <c r="C111" i="2"/>
  <c r="F111" i="2"/>
  <c r="K111" i="2"/>
  <c r="K159" i="2"/>
  <c r="C159" i="2"/>
  <c r="I159" i="2"/>
  <c r="G159" i="2"/>
  <c r="N60" i="2"/>
  <c r="D111" i="2"/>
  <c r="H111" i="2"/>
  <c r="E111" i="2"/>
  <c r="L61" i="2"/>
  <c r="I112" i="2" s="1"/>
  <c r="C63" i="2"/>
  <c r="H63" i="2"/>
  <c r="I63" i="2"/>
  <c r="J63" i="2"/>
  <c r="G63" i="2"/>
  <c r="E63" i="2"/>
  <c r="F63" i="2"/>
  <c r="D63" i="2"/>
  <c r="H160" i="2"/>
  <c r="F160" i="2" l="1"/>
  <c r="J160" i="2"/>
  <c r="K160" i="2"/>
  <c r="D160" i="2"/>
  <c r="E160" i="2"/>
  <c r="I160" i="2"/>
  <c r="C160" i="2"/>
  <c r="N61" i="2"/>
  <c r="E112" i="2"/>
  <c r="F112" i="2"/>
  <c r="L110" i="2"/>
  <c r="I161" i="2" s="1"/>
  <c r="L158" i="2"/>
  <c r="D209" i="2" s="1"/>
  <c r="K161" i="2"/>
  <c r="J112" i="2"/>
  <c r="H112" i="2"/>
  <c r="C112" i="2"/>
  <c r="D112" i="2"/>
  <c r="G112" i="2"/>
  <c r="K112" i="2"/>
  <c r="G64" i="2"/>
  <c r="E64" i="2"/>
  <c r="J64" i="2"/>
  <c r="I64" i="2"/>
  <c r="D64" i="2"/>
  <c r="F64" i="2"/>
  <c r="C64" i="2"/>
  <c r="H64" i="2"/>
  <c r="J209" i="2"/>
  <c r="L62" i="2"/>
  <c r="L159" i="2" l="1"/>
  <c r="D210" i="2" s="1"/>
  <c r="E209" i="2"/>
  <c r="H209" i="2"/>
  <c r="F209" i="2"/>
  <c r="G209" i="2"/>
  <c r="K209" i="2"/>
  <c r="C209" i="2"/>
  <c r="I209" i="2"/>
  <c r="D161" i="2"/>
  <c r="G161" i="2"/>
  <c r="H161" i="2"/>
  <c r="E161" i="2"/>
  <c r="F161" i="2"/>
  <c r="C161" i="2"/>
  <c r="J161" i="2"/>
  <c r="L111" i="2"/>
  <c r="I162" i="2" s="1"/>
  <c r="L63" i="2"/>
  <c r="D114" i="2" s="1"/>
  <c r="F113" i="2"/>
  <c r="D113" i="2"/>
  <c r="E113" i="2"/>
  <c r="I113" i="2"/>
  <c r="N62" i="2"/>
  <c r="K113" i="2"/>
  <c r="G113" i="2"/>
  <c r="J113" i="2"/>
  <c r="H113" i="2"/>
  <c r="C113" i="2"/>
  <c r="J65" i="2"/>
  <c r="F65" i="2"/>
  <c r="C65" i="2"/>
  <c r="H65" i="2"/>
  <c r="D65" i="2"/>
  <c r="E65" i="2"/>
  <c r="G65" i="2"/>
  <c r="I65" i="2"/>
  <c r="C210" i="2" l="1"/>
  <c r="G210" i="2"/>
  <c r="F210" i="2"/>
  <c r="K210" i="2"/>
  <c r="H210" i="2"/>
  <c r="E210" i="2"/>
  <c r="I210" i="2"/>
  <c r="J210" i="2"/>
  <c r="N63" i="2"/>
  <c r="L160" i="2"/>
  <c r="G211" i="2" s="1"/>
  <c r="E162" i="2"/>
  <c r="J211" i="2"/>
  <c r="J162" i="2"/>
  <c r="G114" i="2"/>
  <c r="K162" i="2"/>
  <c r="C162" i="2"/>
  <c r="H114" i="2"/>
  <c r="D162" i="2"/>
  <c r="F162" i="2"/>
  <c r="G162" i="2"/>
  <c r="H162" i="2"/>
  <c r="E114" i="2"/>
  <c r="C114" i="2"/>
  <c r="K114" i="2"/>
  <c r="I114" i="2"/>
  <c r="F114" i="2"/>
  <c r="J114" i="2"/>
  <c r="E66" i="2"/>
  <c r="D66" i="2"/>
  <c r="I66" i="2"/>
  <c r="J66" i="2"/>
  <c r="C66" i="2"/>
  <c r="G66" i="2"/>
  <c r="F66" i="2"/>
  <c r="H66" i="2"/>
  <c r="L112" i="2"/>
  <c r="L64" i="2"/>
  <c r="L209" i="2" l="1"/>
  <c r="K260" i="2" s="1"/>
  <c r="F211" i="2"/>
  <c r="C211" i="2"/>
  <c r="E211" i="2"/>
  <c r="I211" i="2"/>
  <c r="D211" i="2"/>
  <c r="H211" i="2"/>
  <c r="K211" i="2"/>
  <c r="L161" i="2"/>
  <c r="D212" i="2" s="1"/>
  <c r="L113" i="2"/>
  <c r="C164" i="2" s="1"/>
  <c r="L65" i="2"/>
  <c r="N65" i="2" s="1"/>
  <c r="H164" i="2"/>
  <c r="D163" i="2"/>
  <c r="H163" i="2"/>
  <c r="G163" i="2"/>
  <c r="E163" i="2"/>
  <c r="J163" i="2"/>
  <c r="I163" i="2"/>
  <c r="F163" i="2"/>
  <c r="C163" i="2"/>
  <c r="K163" i="2"/>
  <c r="H67" i="2"/>
  <c r="E67" i="2"/>
  <c r="J67" i="2"/>
  <c r="D67" i="2"/>
  <c r="F67" i="2"/>
  <c r="I67" i="2"/>
  <c r="G67" i="2"/>
  <c r="C67" i="2"/>
  <c r="K115" i="2"/>
  <c r="I115" i="2"/>
  <c r="J115" i="2"/>
  <c r="C115" i="2"/>
  <c r="D115" i="2"/>
  <c r="G115" i="2"/>
  <c r="H115" i="2"/>
  <c r="F115" i="2"/>
  <c r="E115" i="2"/>
  <c r="N64" i="2"/>
  <c r="H260" i="2" l="1"/>
  <c r="F260" i="2"/>
  <c r="E260" i="2"/>
  <c r="I260" i="2"/>
  <c r="G260" i="2"/>
  <c r="J260" i="2"/>
  <c r="D260" i="2"/>
  <c r="C260" i="2"/>
  <c r="I212" i="2"/>
  <c r="I164" i="2"/>
  <c r="L210" i="2"/>
  <c r="K261" i="2" s="1"/>
  <c r="C212" i="2"/>
  <c r="K212" i="2"/>
  <c r="H212" i="2"/>
  <c r="F212" i="2"/>
  <c r="D164" i="2"/>
  <c r="E261" i="2"/>
  <c r="E116" i="2"/>
  <c r="H261" i="2"/>
  <c r="E212" i="2"/>
  <c r="G212" i="2"/>
  <c r="J212" i="2"/>
  <c r="G164" i="2"/>
  <c r="E164" i="2"/>
  <c r="G261" i="2"/>
  <c r="I116" i="2"/>
  <c r="L66" i="2"/>
  <c r="N66" i="2" s="1"/>
  <c r="K164" i="2"/>
  <c r="J164" i="2"/>
  <c r="F164" i="2"/>
  <c r="D116" i="2"/>
  <c r="H116" i="2"/>
  <c r="J116" i="2"/>
  <c r="C116" i="2"/>
  <c r="K116" i="2"/>
  <c r="F116" i="2"/>
  <c r="G116" i="2"/>
  <c r="L114" i="2"/>
  <c r="I68" i="2"/>
  <c r="D68" i="2"/>
  <c r="E68" i="2"/>
  <c r="C68" i="2"/>
  <c r="F68" i="2"/>
  <c r="J68" i="2"/>
  <c r="G68" i="2"/>
  <c r="H68" i="2"/>
  <c r="L162" i="2"/>
  <c r="F261" i="2" l="1"/>
  <c r="C261" i="2"/>
  <c r="J261" i="2"/>
  <c r="D261" i="2"/>
  <c r="I261" i="2"/>
  <c r="L211" i="2"/>
  <c r="F262" i="2" s="1"/>
  <c r="E117" i="2"/>
  <c r="D117" i="2"/>
  <c r="G117" i="2"/>
  <c r="C117" i="2"/>
  <c r="K117" i="2"/>
  <c r="F117" i="2"/>
  <c r="J117" i="2"/>
  <c r="H117" i="2"/>
  <c r="I117" i="2"/>
  <c r="L115" i="2"/>
  <c r="H166" i="2" s="1"/>
  <c r="L163" i="2"/>
  <c r="I214" i="2" s="1"/>
  <c r="L67" i="2"/>
  <c r="G118" i="2" s="1"/>
  <c r="D214" i="2"/>
  <c r="K213" i="2"/>
  <c r="D213" i="2"/>
  <c r="H213" i="2"/>
  <c r="E213" i="2"/>
  <c r="F213" i="2"/>
  <c r="I213" i="2"/>
  <c r="C213" i="2"/>
  <c r="G213" i="2"/>
  <c r="J213" i="2"/>
  <c r="C69" i="2"/>
  <c r="I69" i="2"/>
  <c r="D69" i="2"/>
  <c r="G69" i="2"/>
  <c r="H69" i="2"/>
  <c r="E69" i="2"/>
  <c r="J69" i="2"/>
  <c r="F69" i="2"/>
  <c r="H165" i="2"/>
  <c r="D165" i="2"/>
  <c r="J165" i="2"/>
  <c r="C165" i="2"/>
  <c r="F165" i="2"/>
  <c r="E165" i="2"/>
  <c r="G165" i="2"/>
  <c r="K165" i="2"/>
  <c r="I165" i="2"/>
  <c r="L260" i="2" l="1"/>
  <c r="F311" i="2" s="1"/>
  <c r="J262" i="2"/>
  <c r="K262" i="2"/>
  <c r="I262" i="2"/>
  <c r="H262" i="2"/>
  <c r="D166" i="2"/>
  <c r="G262" i="2"/>
  <c r="E262" i="2"/>
  <c r="C262" i="2"/>
  <c r="D262" i="2"/>
  <c r="K118" i="2"/>
  <c r="K166" i="2"/>
  <c r="F166" i="2"/>
  <c r="E214" i="2"/>
  <c r="E166" i="2"/>
  <c r="E118" i="2"/>
  <c r="N67" i="2"/>
  <c r="F214" i="2"/>
  <c r="K214" i="2"/>
  <c r="J214" i="2"/>
  <c r="L116" i="2"/>
  <c r="D167" i="2" s="1"/>
  <c r="I118" i="2"/>
  <c r="J166" i="2"/>
  <c r="G166" i="2"/>
  <c r="C166" i="2"/>
  <c r="I166" i="2"/>
  <c r="F118" i="2"/>
  <c r="H214" i="2"/>
  <c r="G214" i="2"/>
  <c r="C214" i="2"/>
  <c r="D118" i="2"/>
  <c r="J118" i="2"/>
  <c r="H118" i="2"/>
  <c r="C118" i="2"/>
  <c r="H167" i="2"/>
  <c r="L68" i="2"/>
  <c r="N68" i="2" s="1"/>
  <c r="L164" i="2"/>
  <c r="D70" i="2"/>
  <c r="E70" i="2"/>
  <c r="H70" i="2"/>
  <c r="I70" i="2"/>
  <c r="F70" i="2"/>
  <c r="J70" i="2"/>
  <c r="C70" i="2"/>
  <c r="G70" i="2"/>
  <c r="L212" i="2"/>
  <c r="H311" i="2" l="1"/>
  <c r="C311" i="2"/>
  <c r="I311" i="2"/>
  <c r="K311" i="2"/>
  <c r="E311" i="2"/>
  <c r="D311" i="2"/>
  <c r="J311" i="2"/>
  <c r="G311" i="2"/>
  <c r="L261" i="2"/>
  <c r="I312" i="2" s="1"/>
  <c r="E167" i="2"/>
  <c r="J167" i="2"/>
  <c r="I167" i="2"/>
  <c r="G167" i="2"/>
  <c r="F167" i="2"/>
  <c r="C167" i="2"/>
  <c r="K167" i="2"/>
  <c r="G119" i="2"/>
  <c r="L117" i="2"/>
  <c r="D168" i="2" s="1"/>
  <c r="L213" i="2"/>
  <c r="K264" i="2" s="1"/>
  <c r="L165" i="2"/>
  <c r="J216" i="2" s="1"/>
  <c r="H119" i="2"/>
  <c r="C168" i="2"/>
  <c r="K119" i="2"/>
  <c r="J119" i="2"/>
  <c r="I119" i="2"/>
  <c r="H168" i="2"/>
  <c r="F119" i="2"/>
  <c r="C119" i="2"/>
  <c r="E119" i="2"/>
  <c r="D119" i="2"/>
  <c r="D71" i="2"/>
  <c r="H71" i="2"/>
  <c r="I71" i="2"/>
  <c r="J71" i="2"/>
  <c r="C71" i="2"/>
  <c r="F71" i="2"/>
  <c r="G71" i="2"/>
  <c r="E71" i="2"/>
  <c r="G215" i="2"/>
  <c r="F215" i="2"/>
  <c r="J215" i="2"/>
  <c r="H215" i="2"/>
  <c r="K215" i="2"/>
  <c r="C215" i="2"/>
  <c r="E215" i="2"/>
  <c r="I215" i="2"/>
  <c r="D215" i="2"/>
  <c r="I263" i="2"/>
  <c r="C263" i="2"/>
  <c r="H263" i="2"/>
  <c r="E263" i="2"/>
  <c r="J263" i="2"/>
  <c r="F263" i="2"/>
  <c r="D263" i="2"/>
  <c r="K263" i="2"/>
  <c r="G263" i="2"/>
  <c r="H312" i="2"/>
  <c r="L69" i="2"/>
  <c r="D312" i="2" l="1"/>
  <c r="K312" i="2"/>
  <c r="E312" i="2"/>
  <c r="J312" i="2"/>
  <c r="F312" i="2"/>
  <c r="C312" i="2"/>
  <c r="G312" i="2"/>
  <c r="C264" i="2"/>
  <c r="C216" i="2"/>
  <c r="H216" i="2"/>
  <c r="F216" i="2"/>
  <c r="E216" i="2"/>
  <c r="G168" i="2"/>
  <c r="K168" i="2"/>
  <c r="J168" i="2"/>
  <c r="L166" i="2"/>
  <c r="F217" i="2" s="1"/>
  <c r="D264" i="2"/>
  <c r="G264" i="2"/>
  <c r="F264" i="2"/>
  <c r="J264" i="2"/>
  <c r="H264" i="2"/>
  <c r="I264" i="2"/>
  <c r="E264" i="2"/>
  <c r="H217" i="2"/>
  <c r="G216" i="2"/>
  <c r="K216" i="2"/>
  <c r="I216" i="2"/>
  <c r="D216" i="2"/>
  <c r="E168" i="2"/>
  <c r="I168" i="2"/>
  <c r="F168" i="2"/>
  <c r="E217" i="2"/>
  <c r="L118" i="2"/>
  <c r="F169" i="2" s="1"/>
  <c r="L70" i="2"/>
  <c r="D121" i="2" s="1"/>
  <c r="N69" i="2"/>
  <c r="J120" i="2"/>
  <c r="E120" i="2"/>
  <c r="D120" i="2"/>
  <c r="H120" i="2"/>
  <c r="K120" i="2"/>
  <c r="C120" i="2"/>
  <c r="F120" i="2"/>
  <c r="G120" i="2"/>
  <c r="I120" i="2"/>
  <c r="H72" i="2"/>
  <c r="E72" i="2"/>
  <c r="G72" i="2"/>
  <c r="I72" i="2"/>
  <c r="D72" i="2"/>
  <c r="C72" i="2"/>
  <c r="F72" i="2"/>
  <c r="J72" i="2"/>
  <c r="L262" i="2"/>
  <c r="L214" i="2"/>
  <c r="L311" i="2" l="1"/>
  <c r="K362" i="2" s="1"/>
  <c r="I217" i="2"/>
  <c r="H121" i="2"/>
  <c r="L263" i="2"/>
  <c r="K314" i="2" s="1"/>
  <c r="L215" i="2"/>
  <c r="K266" i="2" s="1"/>
  <c r="L167" i="2"/>
  <c r="G218" i="2" s="1"/>
  <c r="C217" i="2"/>
  <c r="G217" i="2"/>
  <c r="E121" i="2"/>
  <c r="J217" i="2"/>
  <c r="K217" i="2"/>
  <c r="D217" i="2"/>
  <c r="G169" i="2"/>
  <c r="N70" i="2"/>
  <c r="G121" i="2"/>
  <c r="C121" i="2"/>
  <c r="I121" i="2"/>
  <c r="E169" i="2"/>
  <c r="K121" i="2"/>
  <c r="F121" i="2"/>
  <c r="J121" i="2"/>
  <c r="L71" i="2"/>
  <c r="G122" i="2" s="1"/>
  <c r="J169" i="2"/>
  <c r="D169" i="2"/>
  <c r="K169" i="2"/>
  <c r="I169" i="2"/>
  <c r="C169" i="2"/>
  <c r="H169" i="2"/>
  <c r="D266" i="2"/>
  <c r="K265" i="2"/>
  <c r="D265" i="2"/>
  <c r="C265" i="2"/>
  <c r="E265" i="2"/>
  <c r="F265" i="2"/>
  <c r="I265" i="2"/>
  <c r="G265" i="2"/>
  <c r="J265" i="2"/>
  <c r="H265" i="2"/>
  <c r="H73" i="2"/>
  <c r="I73" i="2"/>
  <c r="C73" i="2"/>
  <c r="D73" i="2"/>
  <c r="G73" i="2"/>
  <c r="F73" i="2"/>
  <c r="J73" i="2"/>
  <c r="E73" i="2"/>
  <c r="H362" i="2"/>
  <c r="F313" i="2"/>
  <c r="H313" i="2"/>
  <c r="K313" i="2"/>
  <c r="E313" i="2"/>
  <c r="I313" i="2"/>
  <c r="J313" i="2"/>
  <c r="C313" i="2"/>
  <c r="G313" i="2"/>
  <c r="D313" i="2"/>
  <c r="L119" i="2"/>
  <c r="J362" i="2" l="1"/>
  <c r="I314" i="2"/>
  <c r="D362" i="2"/>
  <c r="F362" i="2"/>
  <c r="I362" i="2"/>
  <c r="E362" i="2"/>
  <c r="G362" i="2"/>
  <c r="C362" i="2"/>
  <c r="E266" i="2"/>
  <c r="G266" i="2"/>
  <c r="F266" i="2"/>
  <c r="J266" i="2"/>
  <c r="C266" i="2"/>
  <c r="H266" i="2"/>
  <c r="I266" i="2"/>
  <c r="H314" i="2"/>
  <c r="C218" i="2"/>
  <c r="G314" i="2"/>
  <c r="J314" i="2"/>
  <c r="F218" i="2"/>
  <c r="H122" i="2"/>
  <c r="F314" i="2"/>
  <c r="E314" i="2"/>
  <c r="D314" i="2"/>
  <c r="C314" i="2"/>
  <c r="N71" i="2"/>
  <c r="J218" i="2"/>
  <c r="D218" i="2"/>
  <c r="L216" i="2"/>
  <c r="K267" i="2" s="1"/>
  <c r="E218" i="2"/>
  <c r="H218" i="2"/>
  <c r="K218" i="2"/>
  <c r="I218" i="2"/>
  <c r="L120" i="2"/>
  <c r="F171" i="2" s="1"/>
  <c r="F122" i="2"/>
  <c r="D122" i="2"/>
  <c r="E267" i="2"/>
  <c r="C122" i="2"/>
  <c r="J122" i="2"/>
  <c r="E122" i="2"/>
  <c r="K122" i="2"/>
  <c r="I122" i="2"/>
  <c r="L168" i="2"/>
  <c r="C219" i="2" s="1"/>
  <c r="L72" i="2"/>
  <c r="N72" i="2" s="1"/>
  <c r="G74" i="2"/>
  <c r="C74" i="2"/>
  <c r="H74" i="2"/>
  <c r="D74" i="2"/>
  <c r="E74" i="2"/>
  <c r="F74" i="2"/>
  <c r="J74" i="2"/>
  <c r="I74" i="2"/>
  <c r="E170" i="2"/>
  <c r="G170" i="2"/>
  <c r="J170" i="2"/>
  <c r="K170" i="2"/>
  <c r="F170" i="2"/>
  <c r="I170" i="2"/>
  <c r="C170" i="2"/>
  <c r="H170" i="2"/>
  <c r="D170" i="2"/>
  <c r="L312" i="2"/>
  <c r="L264" i="2"/>
  <c r="E219" i="2" l="1"/>
  <c r="I171" i="2"/>
  <c r="J171" i="2"/>
  <c r="F267" i="2"/>
  <c r="H267" i="2"/>
  <c r="J267" i="2"/>
  <c r="L265" i="2"/>
  <c r="I316" i="2" s="1"/>
  <c r="L217" i="2"/>
  <c r="C268" i="2" s="1"/>
  <c r="K171" i="2"/>
  <c r="D267" i="2"/>
  <c r="G267" i="2"/>
  <c r="C267" i="2"/>
  <c r="I267" i="2"/>
  <c r="L313" i="2"/>
  <c r="K364" i="2" s="1"/>
  <c r="D171" i="2"/>
  <c r="G171" i="2"/>
  <c r="C123" i="2"/>
  <c r="E171" i="2"/>
  <c r="C171" i="2"/>
  <c r="H171" i="2"/>
  <c r="G123" i="2"/>
  <c r="F123" i="2"/>
  <c r="J123" i="2"/>
  <c r="I123" i="2"/>
  <c r="K123" i="2"/>
  <c r="H123" i="2"/>
  <c r="E123" i="2"/>
  <c r="D123" i="2"/>
  <c r="F219" i="2"/>
  <c r="K219" i="2"/>
  <c r="H219" i="2"/>
  <c r="L121" i="2"/>
  <c r="E172" i="2" s="1"/>
  <c r="D219" i="2"/>
  <c r="J219" i="2"/>
  <c r="I219" i="2"/>
  <c r="G219" i="2"/>
  <c r="L73" i="2"/>
  <c r="N73" i="2" s="1"/>
  <c r="K363" i="2"/>
  <c r="E363" i="2"/>
  <c r="I363" i="2"/>
  <c r="G363" i="2"/>
  <c r="F363" i="2"/>
  <c r="J363" i="2"/>
  <c r="H363" i="2"/>
  <c r="C363" i="2"/>
  <c r="D363" i="2"/>
  <c r="E75" i="2"/>
  <c r="J75" i="2"/>
  <c r="G75" i="2"/>
  <c r="H75" i="2"/>
  <c r="C75" i="2"/>
  <c r="D75" i="2"/>
  <c r="F75" i="2"/>
  <c r="I75" i="2"/>
  <c r="G316" i="2"/>
  <c r="E315" i="2"/>
  <c r="J315" i="2"/>
  <c r="D315" i="2"/>
  <c r="I315" i="2"/>
  <c r="H315" i="2"/>
  <c r="G315" i="2"/>
  <c r="K315" i="2"/>
  <c r="F315" i="2"/>
  <c r="C315" i="2"/>
  <c r="L169" i="2"/>
  <c r="E316" i="2" l="1"/>
  <c r="F316" i="2"/>
  <c r="H316" i="2"/>
  <c r="K316" i="2"/>
  <c r="J364" i="2"/>
  <c r="H268" i="2"/>
  <c r="D268" i="2"/>
  <c r="E364" i="2"/>
  <c r="G268" i="2"/>
  <c r="K268" i="2"/>
  <c r="J316" i="2"/>
  <c r="D316" i="2"/>
  <c r="C316" i="2"/>
  <c r="G364" i="2"/>
  <c r="C364" i="2"/>
  <c r="J268" i="2"/>
  <c r="E268" i="2"/>
  <c r="I268" i="2"/>
  <c r="F268" i="2"/>
  <c r="L266" i="2"/>
  <c r="G317" i="2" s="1"/>
  <c r="I364" i="2"/>
  <c r="D364" i="2"/>
  <c r="H364" i="2"/>
  <c r="F364" i="2"/>
  <c r="L170" i="2"/>
  <c r="D221" i="2" s="1"/>
  <c r="L122" i="2"/>
  <c r="F173" i="2" s="1"/>
  <c r="K172" i="2"/>
  <c r="J124" i="2"/>
  <c r="I172" i="2"/>
  <c r="L218" i="2"/>
  <c r="J269" i="2" s="1"/>
  <c r="E124" i="2"/>
  <c r="D172" i="2"/>
  <c r="C172" i="2"/>
  <c r="H172" i="2"/>
  <c r="F172" i="2"/>
  <c r="G172" i="2"/>
  <c r="J172" i="2"/>
  <c r="D124" i="2"/>
  <c r="K124" i="2"/>
  <c r="F124" i="2"/>
  <c r="C124" i="2"/>
  <c r="H124" i="2"/>
  <c r="I124" i="2"/>
  <c r="G124" i="2"/>
  <c r="L74" i="2"/>
  <c r="E125" i="2" s="1"/>
  <c r="L314" i="2"/>
  <c r="H76" i="2"/>
  <c r="G76" i="2"/>
  <c r="E76" i="2"/>
  <c r="D76" i="2"/>
  <c r="C76" i="2"/>
  <c r="J76" i="2"/>
  <c r="I76" i="2"/>
  <c r="F76" i="2"/>
  <c r="L362" i="2"/>
  <c r="C220" i="2"/>
  <c r="F220" i="2"/>
  <c r="G220" i="2"/>
  <c r="E220" i="2"/>
  <c r="D220" i="2"/>
  <c r="J220" i="2"/>
  <c r="K220" i="2"/>
  <c r="H220" i="2"/>
  <c r="I220" i="2"/>
  <c r="N74" i="2" l="1"/>
  <c r="L267" i="2"/>
  <c r="F318" i="2" s="1"/>
  <c r="E317" i="2"/>
  <c r="F317" i="2"/>
  <c r="L315" i="2"/>
  <c r="G366" i="2" s="1"/>
  <c r="H221" i="2"/>
  <c r="K317" i="2"/>
  <c r="L363" i="2"/>
  <c r="E414" i="2" s="1"/>
  <c r="J317" i="2"/>
  <c r="H317" i="2"/>
  <c r="D317" i="2"/>
  <c r="I317" i="2"/>
  <c r="C317" i="2"/>
  <c r="J173" i="2"/>
  <c r="J221" i="2"/>
  <c r="F221" i="2"/>
  <c r="K221" i="2"/>
  <c r="E221" i="2"/>
  <c r="K125" i="2"/>
  <c r="E173" i="2"/>
  <c r="G221" i="2"/>
  <c r="C221" i="2"/>
  <c r="I221" i="2"/>
  <c r="D125" i="2"/>
  <c r="C269" i="2"/>
  <c r="I173" i="2"/>
  <c r="G173" i="2"/>
  <c r="C173" i="2"/>
  <c r="K173" i="2"/>
  <c r="H173" i="2"/>
  <c r="D173" i="2"/>
  <c r="K269" i="2"/>
  <c r="I269" i="2"/>
  <c r="G269" i="2"/>
  <c r="H269" i="2"/>
  <c r="D269" i="2"/>
  <c r="E269" i="2"/>
  <c r="F269" i="2"/>
  <c r="C125" i="2"/>
  <c r="J125" i="2"/>
  <c r="L123" i="2"/>
  <c r="D174" i="2" s="1"/>
  <c r="L171" i="2"/>
  <c r="K222" i="2" s="1"/>
  <c r="G174" i="2"/>
  <c r="J222" i="2"/>
  <c r="G125" i="2"/>
  <c r="H125" i="2"/>
  <c r="F125" i="2"/>
  <c r="I125" i="2"/>
  <c r="L75" i="2"/>
  <c r="F126" i="2" s="1"/>
  <c r="L219" i="2"/>
  <c r="E77" i="2"/>
  <c r="J77" i="2"/>
  <c r="D77" i="2"/>
  <c r="G77" i="2"/>
  <c r="C77" i="2"/>
  <c r="F77" i="2"/>
  <c r="H77" i="2"/>
  <c r="I77" i="2"/>
  <c r="C366" i="2"/>
  <c r="J365" i="2"/>
  <c r="K365" i="2"/>
  <c r="G365" i="2"/>
  <c r="H365" i="2"/>
  <c r="C365" i="2"/>
  <c r="F365" i="2"/>
  <c r="E365" i="2"/>
  <c r="D365" i="2"/>
  <c r="I365" i="2"/>
  <c r="F413" i="2"/>
  <c r="I413" i="2"/>
  <c r="K413" i="2"/>
  <c r="J413" i="2"/>
  <c r="G413" i="2"/>
  <c r="C413" i="2"/>
  <c r="E413" i="2"/>
  <c r="D413" i="2"/>
  <c r="H413" i="2"/>
  <c r="F366" i="2" l="1"/>
  <c r="D318" i="2"/>
  <c r="J318" i="2"/>
  <c r="C318" i="2"/>
  <c r="K318" i="2"/>
  <c r="J414" i="2"/>
  <c r="C414" i="2"/>
  <c r="G318" i="2"/>
  <c r="I318" i="2"/>
  <c r="H318" i="2"/>
  <c r="E318" i="2"/>
  <c r="F414" i="2"/>
  <c r="J366" i="2"/>
  <c r="K366" i="2"/>
  <c r="D366" i="2"/>
  <c r="E366" i="2"/>
  <c r="H366" i="2"/>
  <c r="I366" i="2"/>
  <c r="K414" i="2"/>
  <c r="D414" i="2"/>
  <c r="G414" i="2"/>
  <c r="I414" i="2"/>
  <c r="H414" i="2"/>
  <c r="L316" i="2"/>
  <c r="G367" i="2" s="1"/>
  <c r="L220" i="2"/>
  <c r="E271" i="2" s="1"/>
  <c r="I367" i="2"/>
  <c r="C222" i="2"/>
  <c r="D222" i="2"/>
  <c r="G126" i="2"/>
  <c r="E174" i="2"/>
  <c r="L268" i="2"/>
  <c r="D319" i="2" s="1"/>
  <c r="L172" i="2"/>
  <c r="E223" i="2" s="1"/>
  <c r="F222" i="2"/>
  <c r="E222" i="2"/>
  <c r="H222" i="2"/>
  <c r="G222" i="2"/>
  <c r="I222" i="2"/>
  <c r="F174" i="2"/>
  <c r="I174" i="2"/>
  <c r="I126" i="2"/>
  <c r="K174" i="2"/>
  <c r="C174" i="2"/>
  <c r="H174" i="2"/>
  <c r="J174" i="2"/>
  <c r="L124" i="2"/>
  <c r="I175" i="2" s="1"/>
  <c r="K126" i="2"/>
  <c r="N75" i="2"/>
  <c r="E126" i="2"/>
  <c r="H126" i="2"/>
  <c r="D126" i="2"/>
  <c r="C126" i="2"/>
  <c r="J126" i="2"/>
  <c r="L76" i="2"/>
  <c r="N76" i="2" s="1"/>
  <c r="L364" i="2"/>
  <c r="E78" i="2"/>
  <c r="J78" i="2"/>
  <c r="F78" i="2"/>
  <c r="I78" i="2"/>
  <c r="H78" i="2"/>
  <c r="G78" i="2"/>
  <c r="C78" i="2"/>
  <c r="D78" i="2"/>
  <c r="J270" i="2"/>
  <c r="F270" i="2"/>
  <c r="G270" i="2"/>
  <c r="D270" i="2"/>
  <c r="I270" i="2"/>
  <c r="K270" i="2"/>
  <c r="H270" i="2"/>
  <c r="C270" i="2"/>
  <c r="E270" i="2"/>
  <c r="L317" i="2" l="1"/>
  <c r="G368" i="2" s="1"/>
  <c r="L413" i="2"/>
  <c r="C464" i="2" s="1"/>
  <c r="L365" i="2"/>
  <c r="F416" i="2" s="1"/>
  <c r="D271" i="2"/>
  <c r="J367" i="2"/>
  <c r="D367" i="2"/>
  <c r="E367" i="2"/>
  <c r="J271" i="2"/>
  <c r="C271" i="2"/>
  <c r="D223" i="2"/>
  <c r="F367" i="2"/>
  <c r="C367" i="2"/>
  <c r="H367" i="2"/>
  <c r="K367" i="2"/>
  <c r="H319" i="2"/>
  <c r="L221" i="2"/>
  <c r="D272" i="2" s="1"/>
  <c r="E319" i="2"/>
  <c r="G319" i="2"/>
  <c r="C319" i="2"/>
  <c r="K271" i="2"/>
  <c r="F271" i="2"/>
  <c r="G271" i="2"/>
  <c r="H271" i="2"/>
  <c r="I271" i="2"/>
  <c r="G223" i="2"/>
  <c r="K223" i="2"/>
  <c r="C223" i="2"/>
  <c r="H223" i="2"/>
  <c r="I223" i="2"/>
  <c r="J223" i="2"/>
  <c r="F223" i="2"/>
  <c r="J319" i="2"/>
  <c r="F319" i="2"/>
  <c r="K319" i="2"/>
  <c r="I319" i="2"/>
  <c r="C175" i="2"/>
  <c r="H175" i="2"/>
  <c r="E175" i="2"/>
  <c r="L125" i="2"/>
  <c r="C176" i="2" s="1"/>
  <c r="L173" i="2"/>
  <c r="I224" i="2" s="1"/>
  <c r="K176" i="2"/>
  <c r="D175" i="2"/>
  <c r="G175" i="2"/>
  <c r="F175" i="2"/>
  <c r="J175" i="2"/>
  <c r="K175" i="2"/>
  <c r="G176" i="2"/>
  <c r="E127" i="2"/>
  <c r="K127" i="2"/>
  <c r="C127" i="2"/>
  <c r="F127" i="2"/>
  <c r="G127" i="2"/>
  <c r="H127" i="2"/>
  <c r="I127" i="2"/>
  <c r="D127" i="2"/>
  <c r="J127" i="2"/>
  <c r="J368" i="2"/>
  <c r="D79" i="2"/>
  <c r="F79" i="2"/>
  <c r="H79" i="2"/>
  <c r="G79" i="2"/>
  <c r="E79" i="2"/>
  <c r="J79" i="2"/>
  <c r="C79" i="2"/>
  <c r="I79" i="2"/>
  <c r="L269" i="2"/>
  <c r="L77" i="2"/>
  <c r="I415" i="2"/>
  <c r="C415" i="2"/>
  <c r="G415" i="2"/>
  <c r="H415" i="2"/>
  <c r="F415" i="2"/>
  <c r="J415" i="2"/>
  <c r="E415" i="2"/>
  <c r="D415" i="2"/>
  <c r="K415" i="2"/>
  <c r="I416" i="2" l="1"/>
  <c r="E368" i="2"/>
  <c r="H464" i="2"/>
  <c r="H368" i="2"/>
  <c r="I368" i="2"/>
  <c r="K368" i="2"/>
  <c r="C368" i="2"/>
  <c r="D368" i="2"/>
  <c r="F368" i="2"/>
  <c r="J464" i="2"/>
  <c r="F464" i="2"/>
  <c r="G464" i="2"/>
  <c r="E464" i="2"/>
  <c r="K464" i="2"/>
  <c r="I464" i="2"/>
  <c r="D464" i="2"/>
  <c r="J272" i="2"/>
  <c r="K272" i="2"/>
  <c r="H272" i="2"/>
  <c r="G272" i="2"/>
  <c r="I272" i="2"/>
  <c r="L366" i="2"/>
  <c r="C417" i="2" s="1"/>
  <c r="H416" i="2"/>
  <c r="E416" i="2"/>
  <c r="D416" i="2"/>
  <c r="K416" i="2"/>
  <c r="C416" i="2"/>
  <c r="G416" i="2"/>
  <c r="J416" i="2"/>
  <c r="K417" i="2"/>
  <c r="F272" i="2"/>
  <c r="C272" i="2"/>
  <c r="E272" i="2"/>
  <c r="L270" i="2"/>
  <c r="E321" i="2" s="1"/>
  <c r="L222" i="2"/>
  <c r="F273" i="2" s="1"/>
  <c r="L318" i="2"/>
  <c r="D176" i="2"/>
  <c r="J176" i="2"/>
  <c r="H176" i="2"/>
  <c r="F176" i="2"/>
  <c r="E176" i="2"/>
  <c r="I176" i="2"/>
  <c r="L174" i="2"/>
  <c r="J225" i="2" s="1"/>
  <c r="G224" i="2"/>
  <c r="E224" i="2"/>
  <c r="J224" i="2"/>
  <c r="C224" i="2"/>
  <c r="F224" i="2"/>
  <c r="H224" i="2"/>
  <c r="K224" i="2"/>
  <c r="D224" i="2"/>
  <c r="L126" i="2"/>
  <c r="L78" i="2"/>
  <c r="N78" i="2" s="1"/>
  <c r="L414" i="2"/>
  <c r="H320" i="2"/>
  <c r="K320" i="2"/>
  <c r="J320" i="2"/>
  <c r="E320" i="2"/>
  <c r="D320" i="2"/>
  <c r="F320" i="2"/>
  <c r="C320" i="2"/>
  <c r="G320" i="2"/>
  <c r="I320" i="2"/>
  <c r="N77" i="2"/>
  <c r="H128" i="2"/>
  <c r="J128" i="2"/>
  <c r="G128" i="2"/>
  <c r="E128" i="2"/>
  <c r="D128" i="2"/>
  <c r="I128" i="2"/>
  <c r="C128" i="2"/>
  <c r="F128" i="2"/>
  <c r="K128" i="2"/>
  <c r="D80" i="2"/>
  <c r="I80" i="2"/>
  <c r="J80" i="2"/>
  <c r="H80" i="2"/>
  <c r="C80" i="2"/>
  <c r="G80" i="2"/>
  <c r="F80" i="2"/>
  <c r="E80" i="2"/>
  <c r="L367" i="2" l="1"/>
  <c r="C418" i="2" s="1"/>
  <c r="F417" i="2"/>
  <c r="H417" i="2"/>
  <c r="G417" i="2"/>
  <c r="J417" i="2"/>
  <c r="L271" i="2"/>
  <c r="K322" i="2" s="1"/>
  <c r="K321" i="2"/>
  <c r="E417" i="2"/>
  <c r="D417" i="2"/>
  <c r="I417" i="2"/>
  <c r="L415" i="2"/>
  <c r="I466" i="2" s="1"/>
  <c r="J273" i="2"/>
  <c r="E225" i="2"/>
  <c r="G321" i="2"/>
  <c r="C321" i="2"/>
  <c r="J321" i="2"/>
  <c r="G273" i="2"/>
  <c r="F225" i="2"/>
  <c r="F321" i="2"/>
  <c r="H321" i="2"/>
  <c r="I321" i="2"/>
  <c r="D321" i="2"/>
  <c r="D273" i="2"/>
  <c r="C273" i="2"/>
  <c r="H273" i="2"/>
  <c r="I273" i="2"/>
  <c r="E273" i="2"/>
  <c r="K273" i="2"/>
  <c r="L175" i="2"/>
  <c r="D226" i="2" s="1"/>
  <c r="H369" i="2"/>
  <c r="D369" i="2"/>
  <c r="I369" i="2"/>
  <c r="E369" i="2"/>
  <c r="K369" i="2"/>
  <c r="G369" i="2"/>
  <c r="J369" i="2"/>
  <c r="F369" i="2"/>
  <c r="C369" i="2"/>
  <c r="H225" i="2"/>
  <c r="K225" i="2"/>
  <c r="G225" i="2"/>
  <c r="C225" i="2"/>
  <c r="I225" i="2"/>
  <c r="D225" i="2"/>
  <c r="I129" i="2"/>
  <c r="L223" i="2"/>
  <c r="H129" i="2"/>
  <c r="E129" i="2"/>
  <c r="F129" i="2"/>
  <c r="J129" i="2"/>
  <c r="D129" i="2"/>
  <c r="K129" i="2"/>
  <c r="G129" i="2"/>
  <c r="C129" i="2"/>
  <c r="K177" i="2"/>
  <c r="D177" i="2"/>
  <c r="F177" i="2"/>
  <c r="G177" i="2"/>
  <c r="E177" i="2"/>
  <c r="C177" i="2"/>
  <c r="H177" i="2"/>
  <c r="J177" i="2"/>
  <c r="I177" i="2"/>
  <c r="L79" i="2"/>
  <c r="H81" i="2"/>
  <c r="C81" i="2"/>
  <c r="E81" i="2"/>
  <c r="D81" i="2"/>
  <c r="F81" i="2"/>
  <c r="J81" i="2"/>
  <c r="G81" i="2"/>
  <c r="I81" i="2"/>
  <c r="L127" i="2"/>
  <c r="L319" i="2"/>
  <c r="I465" i="2"/>
  <c r="C465" i="2"/>
  <c r="J465" i="2"/>
  <c r="K465" i="2"/>
  <c r="E465" i="2"/>
  <c r="H465" i="2"/>
  <c r="D465" i="2"/>
  <c r="F465" i="2"/>
  <c r="G465" i="2"/>
  <c r="E418" i="2" l="1"/>
  <c r="J418" i="2"/>
  <c r="F466" i="2"/>
  <c r="H418" i="2"/>
  <c r="K418" i="2"/>
  <c r="F418" i="2"/>
  <c r="D322" i="2"/>
  <c r="G418" i="2"/>
  <c r="I418" i="2"/>
  <c r="D418" i="2"/>
  <c r="E226" i="2"/>
  <c r="E322" i="2"/>
  <c r="C322" i="2"/>
  <c r="F322" i="2"/>
  <c r="I322" i="2"/>
  <c r="H322" i="2"/>
  <c r="G322" i="2"/>
  <c r="J322" i="2"/>
  <c r="L416" i="2"/>
  <c r="D467" i="2" s="1"/>
  <c r="C466" i="2"/>
  <c r="H466" i="2"/>
  <c r="J466" i="2"/>
  <c r="K466" i="2"/>
  <c r="G466" i="2"/>
  <c r="D466" i="2"/>
  <c r="E466" i="2"/>
  <c r="L272" i="2"/>
  <c r="G323" i="2" s="1"/>
  <c r="L320" i="2"/>
  <c r="F371" i="2" s="1"/>
  <c r="F226" i="2"/>
  <c r="I226" i="2"/>
  <c r="C226" i="2"/>
  <c r="J226" i="2"/>
  <c r="H226" i="2"/>
  <c r="G226" i="2"/>
  <c r="K226" i="2"/>
  <c r="L368" i="2"/>
  <c r="L224" i="2"/>
  <c r="I275" i="2" s="1"/>
  <c r="F274" i="2"/>
  <c r="J274" i="2"/>
  <c r="E274" i="2"/>
  <c r="I274" i="2"/>
  <c r="H274" i="2"/>
  <c r="C274" i="2"/>
  <c r="G274" i="2"/>
  <c r="K274" i="2"/>
  <c r="D274" i="2"/>
  <c r="L128" i="2"/>
  <c r="K179" i="2" s="1"/>
  <c r="L176" i="2"/>
  <c r="L80" i="2"/>
  <c r="N80" i="2" s="1"/>
  <c r="J370" i="2"/>
  <c r="K370" i="2"/>
  <c r="I370" i="2"/>
  <c r="E370" i="2"/>
  <c r="D370" i="2"/>
  <c r="F370" i="2"/>
  <c r="G370" i="2"/>
  <c r="H370" i="2"/>
  <c r="C370" i="2"/>
  <c r="F178" i="2"/>
  <c r="C178" i="2"/>
  <c r="E178" i="2"/>
  <c r="G178" i="2"/>
  <c r="I178" i="2"/>
  <c r="H178" i="2"/>
  <c r="D178" i="2"/>
  <c r="K178" i="2"/>
  <c r="J178" i="2"/>
  <c r="E82" i="2"/>
  <c r="H82" i="2"/>
  <c r="G82" i="2"/>
  <c r="J82" i="2"/>
  <c r="C82" i="2"/>
  <c r="F82" i="2"/>
  <c r="D82" i="2"/>
  <c r="I82" i="2"/>
  <c r="N79" i="2"/>
  <c r="J130" i="2"/>
  <c r="D130" i="2"/>
  <c r="K130" i="2"/>
  <c r="E130" i="2"/>
  <c r="F130" i="2"/>
  <c r="I130" i="2"/>
  <c r="H130" i="2"/>
  <c r="G130" i="2"/>
  <c r="C130" i="2"/>
  <c r="L464" i="2"/>
  <c r="J323" i="2" l="1"/>
  <c r="E467" i="2"/>
  <c r="L417" i="2"/>
  <c r="F468" i="2" s="1"/>
  <c r="I323" i="2"/>
  <c r="I467" i="2"/>
  <c r="F467" i="2"/>
  <c r="L321" i="2"/>
  <c r="G372" i="2" s="1"/>
  <c r="H323" i="2"/>
  <c r="D323" i="2"/>
  <c r="H467" i="2"/>
  <c r="J467" i="2"/>
  <c r="G467" i="2"/>
  <c r="K467" i="2"/>
  <c r="C467" i="2"/>
  <c r="L465" i="2"/>
  <c r="J516" i="2" s="1"/>
  <c r="C323" i="2"/>
  <c r="K323" i="2"/>
  <c r="F323" i="2"/>
  <c r="E323" i="2"/>
  <c r="H371" i="2"/>
  <c r="G371" i="2"/>
  <c r="K371" i="2"/>
  <c r="E371" i="2"/>
  <c r="J371" i="2"/>
  <c r="C371" i="2"/>
  <c r="I371" i="2"/>
  <c r="D371" i="2"/>
  <c r="L225" i="2"/>
  <c r="D276" i="2" s="1"/>
  <c r="E275" i="2"/>
  <c r="I179" i="2"/>
  <c r="I419" i="2"/>
  <c r="K419" i="2"/>
  <c r="D419" i="2"/>
  <c r="E419" i="2"/>
  <c r="G419" i="2"/>
  <c r="J419" i="2"/>
  <c r="C419" i="2"/>
  <c r="H419" i="2"/>
  <c r="F419" i="2"/>
  <c r="F275" i="2"/>
  <c r="J275" i="2"/>
  <c r="K275" i="2"/>
  <c r="C275" i="2"/>
  <c r="H275" i="2"/>
  <c r="G275" i="2"/>
  <c r="D275" i="2"/>
  <c r="J131" i="2"/>
  <c r="D179" i="2"/>
  <c r="L273" i="2"/>
  <c r="C324" i="2" s="1"/>
  <c r="G179" i="2"/>
  <c r="J324" i="2"/>
  <c r="D131" i="2"/>
  <c r="F179" i="2"/>
  <c r="E179" i="2"/>
  <c r="I324" i="2"/>
  <c r="C131" i="2"/>
  <c r="H131" i="2"/>
  <c r="C179" i="2"/>
  <c r="J179" i="2"/>
  <c r="H179" i="2"/>
  <c r="F131" i="2"/>
  <c r="E131" i="2"/>
  <c r="K131" i="2"/>
  <c r="G131" i="2"/>
  <c r="I131" i="2"/>
  <c r="L81" i="2"/>
  <c r="J132" i="2" s="1"/>
  <c r="I227" i="2"/>
  <c r="C227" i="2"/>
  <c r="H227" i="2"/>
  <c r="J227" i="2"/>
  <c r="D227" i="2"/>
  <c r="G227" i="2"/>
  <c r="E227" i="2"/>
  <c r="F227" i="2"/>
  <c r="K227" i="2"/>
  <c r="H515" i="2"/>
  <c r="G515" i="2"/>
  <c r="E515" i="2"/>
  <c r="F515" i="2"/>
  <c r="I515" i="2"/>
  <c r="D515" i="2"/>
  <c r="K515" i="2"/>
  <c r="C515" i="2"/>
  <c r="J515" i="2"/>
  <c r="C83" i="2"/>
  <c r="I83" i="2"/>
  <c r="D83" i="2"/>
  <c r="J83" i="2"/>
  <c r="E83" i="2"/>
  <c r="G83" i="2"/>
  <c r="F83" i="2"/>
  <c r="H83" i="2"/>
  <c r="L177" i="2"/>
  <c r="L369" i="2"/>
  <c r="L129" i="2"/>
  <c r="H468" i="2" l="1"/>
  <c r="D468" i="2"/>
  <c r="C372" i="2"/>
  <c r="F516" i="2"/>
  <c r="G468" i="2"/>
  <c r="K468" i="2"/>
  <c r="D372" i="2"/>
  <c r="J468" i="2"/>
  <c r="C468" i="2"/>
  <c r="E468" i="2"/>
  <c r="I468" i="2"/>
  <c r="K372" i="2"/>
  <c r="H372" i="2"/>
  <c r="L466" i="2"/>
  <c r="G517" i="2" s="1"/>
  <c r="G516" i="2"/>
  <c r="C516" i="2"/>
  <c r="I372" i="2"/>
  <c r="F372" i="2"/>
  <c r="J372" i="2"/>
  <c r="E372" i="2"/>
  <c r="L322" i="2"/>
  <c r="G373" i="2" s="1"/>
  <c r="D516" i="2"/>
  <c r="H516" i="2"/>
  <c r="E516" i="2"/>
  <c r="I516" i="2"/>
  <c r="K516" i="2"/>
  <c r="J276" i="2"/>
  <c r="L370" i="2"/>
  <c r="D421" i="2" s="1"/>
  <c r="K276" i="2"/>
  <c r="H276" i="2"/>
  <c r="E276" i="2"/>
  <c r="F276" i="2"/>
  <c r="G276" i="2"/>
  <c r="I276" i="2"/>
  <c r="C276" i="2"/>
  <c r="N81" i="2"/>
  <c r="L274" i="2"/>
  <c r="D325" i="2" s="1"/>
  <c r="L418" i="2"/>
  <c r="L178" i="2"/>
  <c r="K229" i="2" s="1"/>
  <c r="G324" i="2"/>
  <c r="E324" i="2"/>
  <c r="H324" i="2"/>
  <c r="D324" i="2"/>
  <c r="F324" i="2"/>
  <c r="K324" i="2"/>
  <c r="C132" i="2"/>
  <c r="K132" i="2"/>
  <c r="L130" i="2"/>
  <c r="J181" i="2" s="1"/>
  <c r="G132" i="2"/>
  <c r="H132" i="2"/>
  <c r="L82" i="2"/>
  <c r="D133" i="2" s="1"/>
  <c r="F132" i="2"/>
  <c r="I132" i="2"/>
  <c r="D132" i="2"/>
  <c r="E132" i="2"/>
  <c r="L226" i="2"/>
  <c r="F228" i="2"/>
  <c r="D228" i="2"/>
  <c r="H228" i="2"/>
  <c r="K228" i="2"/>
  <c r="E228" i="2"/>
  <c r="C228" i="2"/>
  <c r="G228" i="2"/>
  <c r="I228" i="2"/>
  <c r="J228" i="2"/>
  <c r="C180" i="2"/>
  <c r="K180" i="2"/>
  <c r="E180" i="2"/>
  <c r="I180" i="2"/>
  <c r="F180" i="2"/>
  <c r="D180" i="2"/>
  <c r="J180" i="2"/>
  <c r="G180" i="2"/>
  <c r="H180" i="2"/>
  <c r="H420" i="2"/>
  <c r="E420" i="2"/>
  <c r="K420" i="2"/>
  <c r="J420" i="2"/>
  <c r="F420" i="2"/>
  <c r="D420" i="2"/>
  <c r="I420" i="2"/>
  <c r="G420" i="2"/>
  <c r="C420" i="2"/>
  <c r="H84" i="2"/>
  <c r="J84" i="2"/>
  <c r="F84" i="2"/>
  <c r="D84" i="2"/>
  <c r="I84" i="2"/>
  <c r="C84" i="2"/>
  <c r="E84" i="2"/>
  <c r="G84" i="2"/>
  <c r="E373" i="2" l="1"/>
  <c r="L467" i="2"/>
  <c r="D518" i="2" s="1"/>
  <c r="D517" i="2"/>
  <c r="F373" i="2"/>
  <c r="D373" i="2"/>
  <c r="E517" i="2"/>
  <c r="K517" i="2"/>
  <c r="F517" i="2"/>
  <c r="I517" i="2"/>
  <c r="H517" i="2"/>
  <c r="J517" i="2"/>
  <c r="C517" i="2"/>
  <c r="L371" i="2"/>
  <c r="F422" i="2" s="1"/>
  <c r="K373" i="2"/>
  <c r="C373" i="2"/>
  <c r="I373" i="2"/>
  <c r="H373" i="2"/>
  <c r="J373" i="2"/>
  <c r="L515" i="2"/>
  <c r="C566" i="2" s="1"/>
  <c r="E421" i="2"/>
  <c r="F421" i="2"/>
  <c r="I421" i="2"/>
  <c r="J421" i="2"/>
  <c r="F325" i="2"/>
  <c r="D229" i="2"/>
  <c r="K421" i="2"/>
  <c r="C421" i="2"/>
  <c r="G421" i="2"/>
  <c r="H421" i="2"/>
  <c r="K325" i="2"/>
  <c r="C325" i="2"/>
  <c r="H325" i="2"/>
  <c r="L275" i="2"/>
  <c r="F326" i="2" s="1"/>
  <c r="I181" i="2"/>
  <c r="I325" i="2"/>
  <c r="G325" i="2"/>
  <c r="E325" i="2"/>
  <c r="J325" i="2"/>
  <c r="H326" i="2"/>
  <c r="G229" i="2"/>
  <c r="F229" i="2"/>
  <c r="N82" i="2"/>
  <c r="G133" i="2"/>
  <c r="H229" i="2"/>
  <c r="I229" i="2"/>
  <c r="I469" i="2"/>
  <c r="D469" i="2"/>
  <c r="H469" i="2"/>
  <c r="E469" i="2"/>
  <c r="K469" i="2"/>
  <c r="J469" i="2"/>
  <c r="G469" i="2"/>
  <c r="C469" i="2"/>
  <c r="F469" i="2"/>
  <c r="C181" i="2"/>
  <c r="L323" i="2"/>
  <c r="K374" i="2" s="1"/>
  <c r="J229" i="2"/>
  <c r="C229" i="2"/>
  <c r="E229" i="2"/>
  <c r="D374" i="2"/>
  <c r="H181" i="2"/>
  <c r="E181" i="2"/>
  <c r="H133" i="2"/>
  <c r="G181" i="2"/>
  <c r="K181" i="2"/>
  <c r="D181" i="2"/>
  <c r="F181" i="2"/>
  <c r="J133" i="2"/>
  <c r="F133" i="2"/>
  <c r="C133" i="2"/>
  <c r="L131" i="2"/>
  <c r="D182" i="2" s="1"/>
  <c r="K133" i="2"/>
  <c r="E133" i="2"/>
  <c r="I133" i="2"/>
  <c r="J277" i="2"/>
  <c r="C277" i="2"/>
  <c r="I277" i="2"/>
  <c r="F277" i="2"/>
  <c r="G277" i="2"/>
  <c r="H277" i="2"/>
  <c r="D277" i="2"/>
  <c r="K277" i="2"/>
  <c r="E277" i="2"/>
  <c r="J518" i="2"/>
  <c r="G85" i="2"/>
  <c r="C85" i="2"/>
  <c r="F85" i="2"/>
  <c r="D85" i="2"/>
  <c r="I85" i="2"/>
  <c r="E85" i="2"/>
  <c r="H85" i="2"/>
  <c r="J85" i="2"/>
  <c r="L419" i="2"/>
  <c r="L179" i="2"/>
  <c r="L83" i="2"/>
  <c r="L227" i="2"/>
  <c r="C518" i="2" l="1"/>
  <c r="K518" i="2"/>
  <c r="H518" i="2"/>
  <c r="F518" i="2"/>
  <c r="G518" i="2"/>
  <c r="E518" i="2"/>
  <c r="I518" i="2"/>
  <c r="K422" i="2"/>
  <c r="D422" i="2"/>
  <c r="J422" i="2"/>
  <c r="I422" i="2"/>
  <c r="H422" i="2"/>
  <c r="L516" i="2"/>
  <c r="K567" i="2" s="1"/>
  <c r="E566" i="2"/>
  <c r="C422" i="2"/>
  <c r="G422" i="2"/>
  <c r="E422" i="2"/>
  <c r="K566" i="2"/>
  <c r="J566" i="2"/>
  <c r="H566" i="2"/>
  <c r="G566" i="2"/>
  <c r="I566" i="2"/>
  <c r="D566" i="2"/>
  <c r="F566" i="2"/>
  <c r="L372" i="2"/>
  <c r="G423" i="2" s="1"/>
  <c r="L420" i="2"/>
  <c r="C471" i="2" s="1"/>
  <c r="D326" i="2"/>
  <c r="H374" i="2"/>
  <c r="I326" i="2"/>
  <c r="K326" i="2"/>
  <c r="L324" i="2"/>
  <c r="K375" i="2" s="1"/>
  <c r="E326" i="2"/>
  <c r="C326" i="2"/>
  <c r="J326" i="2"/>
  <c r="G326" i="2"/>
  <c r="F374" i="2"/>
  <c r="E374" i="2"/>
  <c r="J374" i="2"/>
  <c r="L468" i="2"/>
  <c r="L132" i="2"/>
  <c r="F183" i="2" s="1"/>
  <c r="G374" i="2"/>
  <c r="C374" i="2"/>
  <c r="I374" i="2"/>
  <c r="L228" i="2"/>
  <c r="E279" i="2" s="1"/>
  <c r="L180" i="2"/>
  <c r="H231" i="2" s="1"/>
  <c r="K182" i="2"/>
  <c r="I182" i="2"/>
  <c r="L276" i="2"/>
  <c r="E327" i="2" s="1"/>
  <c r="C182" i="2"/>
  <c r="E182" i="2"/>
  <c r="L84" i="2"/>
  <c r="J135" i="2" s="1"/>
  <c r="H182" i="2"/>
  <c r="G182" i="2"/>
  <c r="F182" i="2"/>
  <c r="J182" i="2"/>
  <c r="G278" i="2"/>
  <c r="I278" i="2"/>
  <c r="D278" i="2"/>
  <c r="H278" i="2"/>
  <c r="C278" i="2"/>
  <c r="F278" i="2"/>
  <c r="E278" i="2"/>
  <c r="J278" i="2"/>
  <c r="K278" i="2"/>
  <c r="N83" i="2"/>
  <c r="E134" i="2"/>
  <c r="J134" i="2"/>
  <c r="K134" i="2"/>
  <c r="G134" i="2"/>
  <c r="F134" i="2"/>
  <c r="H134" i="2"/>
  <c r="I134" i="2"/>
  <c r="D134" i="2"/>
  <c r="C134" i="2"/>
  <c r="D230" i="2"/>
  <c r="I230" i="2"/>
  <c r="F230" i="2"/>
  <c r="E230" i="2"/>
  <c r="H230" i="2"/>
  <c r="C230" i="2"/>
  <c r="K230" i="2"/>
  <c r="G230" i="2"/>
  <c r="J230" i="2"/>
  <c r="K470" i="2"/>
  <c r="E470" i="2"/>
  <c r="I470" i="2"/>
  <c r="D470" i="2"/>
  <c r="G470" i="2"/>
  <c r="H470" i="2"/>
  <c r="J470" i="2"/>
  <c r="F470" i="2"/>
  <c r="C470" i="2"/>
  <c r="J86" i="2"/>
  <c r="C86" i="2"/>
  <c r="G86" i="2"/>
  <c r="H86" i="2"/>
  <c r="E86" i="2"/>
  <c r="D86" i="2"/>
  <c r="I86" i="2"/>
  <c r="F86" i="2"/>
  <c r="L517" i="2" l="1"/>
  <c r="H568" i="2" s="1"/>
  <c r="I423" i="2"/>
  <c r="L421" i="2"/>
  <c r="E472" i="2" s="1"/>
  <c r="H423" i="2"/>
  <c r="I567" i="2"/>
  <c r="J567" i="2"/>
  <c r="F567" i="2"/>
  <c r="E567" i="2"/>
  <c r="D567" i="2"/>
  <c r="C567" i="2"/>
  <c r="H567" i="2"/>
  <c r="G567" i="2"/>
  <c r="K423" i="2"/>
  <c r="F423" i="2"/>
  <c r="J423" i="2"/>
  <c r="D423" i="2"/>
  <c r="C423" i="2"/>
  <c r="E423" i="2"/>
  <c r="I471" i="2"/>
  <c r="J471" i="2"/>
  <c r="H471" i="2"/>
  <c r="C375" i="2"/>
  <c r="F472" i="2"/>
  <c r="G471" i="2"/>
  <c r="F471" i="2"/>
  <c r="E471" i="2"/>
  <c r="D471" i="2"/>
  <c r="K471" i="2"/>
  <c r="I375" i="2"/>
  <c r="G231" i="2"/>
  <c r="C472" i="2"/>
  <c r="E375" i="2"/>
  <c r="D279" i="2"/>
  <c r="L325" i="2"/>
  <c r="G376" i="2" s="1"/>
  <c r="J375" i="2"/>
  <c r="H375" i="2"/>
  <c r="D375" i="2"/>
  <c r="F375" i="2"/>
  <c r="G375" i="2"/>
  <c r="J279" i="2"/>
  <c r="D231" i="2"/>
  <c r="L373" i="2"/>
  <c r="I424" i="2" s="1"/>
  <c r="H279" i="2"/>
  <c r="I183" i="2"/>
  <c r="J183" i="2"/>
  <c r="G183" i="2"/>
  <c r="I279" i="2"/>
  <c r="G279" i="2"/>
  <c r="K183" i="2"/>
  <c r="D183" i="2"/>
  <c r="I231" i="2"/>
  <c r="J231" i="2"/>
  <c r="F279" i="2"/>
  <c r="C279" i="2"/>
  <c r="K279" i="2"/>
  <c r="H183" i="2"/>
  <c r="E183" i="2"/>
  <c r="D327" i="2"/>
  <c r="C183" i="2"/>
  <c r="D135" i="2"/>
  <c r="E519" i="2"/>
  <c r="F519" i="2"/>
  <c r="K519" i="2"/>
  <c r="C519" i="2"/>
  <c r="D519" i="2"/>
  <c r="G519" i="2"/>
  <c r="J519" i="2"/>
  <c r="H519" i="2"/>
  <c r="I519" i="2"/>
  <c r="G424" i="2"/>
  <c r="K135" i="2"/>
  <c r="C231" i="2"/>
  <c r="K231" i="2"/>
  <c r="F231" i="2"/>
  <c r="E231" i="2"/>
  <c r="C135" i="2"/>
  <c r="I135" i="2"/>
  <c r="F135" i="2"/>
  <c r="C327" i="2"/>
  <c r="F327" i="2"/>
  <c r="J327" i="2"/>
  <c r="G327" i="2"/>
  <c r="K327" i="2"/>
  <c r="H327" i="2"/>
  <c r="I327" i="2"/>
  <c r="N84" i="2"/>
  <c r="H135" i="2"/>
  <c r="G135" i="2"/>
  <c r="E135" i="2"/>
  <c r="L181" i="2"/>
  <c r="J232" i="2" s="1"/>
  <c r="D568" i="2"/>
  <c r="E87" i="2"/>
  <c r="D87" i="2"/>
  <c r="I87" i="2"/>
  <c r="G87" i="2"/>
  <c r="C87" i="2"/>
  <c r="J87" i="2"/>
  <c r="F87" i="2"/>
  <c r="H87" i="2"/>
  <c r="L469" i="2"/>
  <c r="L229" i="2"/>
  <c r="L277" i="2"/>
  <c r="L85" i="2"/>
  <c r="L133" i="2"/>
  <c r="E568" i="2" l="1"/>
  <c r="I568" i="2"/>
  <c r="F568" i="2"/>
  <c r="J568" i="2"/>
  <c r="C568" i="2"/>
  <c r="K568" i="2"/>
  <c r="G568" i="2"/>
  <c r="D472" i="2"/>
  <c r="I472" i="2"/>
  <c r="J472" i="2"/>
  <c r="G472" i="2"/>
  <c r="K472" i="2"/>
  <c r="H472" i="2"/>
  <c r="L566" i="2"/>
  <c r="F617" i="2" s="1"/>
  <c r="L422" i="2"/>
  <c r="I473" i="2" s="1"/>
  <c r="L470" i="2"/>
  <c r="K521" i="2" s="1"/>
  <c r="J376" i="2"/>
  <c r="I376" i="2"/>
  <c r="E376" i="2"/>
  <c r="D424" i="2"/>
  <c r="F376" i="2"/>
  <c r="L374" i="2"/>
  <c r="I425" i="2" s="1"/>
  <c r="C376" i="2"/>
  <c r="C424" i="2"/>
  <c r="F424" i="2"/>
  <c r="J424" i="2"/>
  <c r="D376" i="2"/>
  <c r="K376" i="2"/>
  <c r="H376" i="2"/>
  <c r="E424" i="2"/>
  <c r="H424" i="2"/>
  <c r="K424" i="2"/>
  <c r="L182" i="2"/>
  <c r="J233" i="2" s="1"/>
  <c r="L278" i="2"/>
  <c r="D329" i="2" s="1"/>
  <c r="L230" i="2"/>
  <c r="F281" i="2" s="1"/>
  <c r="L134" i="2"/>
  <c r="J185" i="2" s="1"/>
  <c r="L326" i="2"/>
  <c r="F377" i="2" s="1"/>
  <c r="L518" i="2"/>
  <c r="D232" i="2"/>
  <c r="F232" i="2"/>
  <c r="H232" i="2"/>
  <c r="C232" i="2"/>
  <c r="I233" i="2"/>
  <c r="K232" i="2"/>
  <c r="E232" i="2"/>
  <c r="I232" i="2"/>
  <c r="G232" i="2"/>
  <c r="H328" i="2"/>
  <c r="G328" i="2"/>
  <c r="J328" i="2"/>
  <c r="F328" i="2"/>
  <c r="C328" i="2"/>
  <c r="D328" i="2"/>
  <c r="K328" i="2"/>
  <c r="I328" i="2"/>
  <c r="E328" i="2"/>
  <c r="J520" i="2"/>
  <c r="F520" i="2"/>
  <c r="H520" i="2"/>
  <c r="K520" i="2"/>
  <c r="G520" i="2"/>
  <c r="I520" i="2"/>
  <c r="D520" i="2"/>
  <c r="E520" i="2"/>
  <c r="C520" i="2"/>
  <c r="L86" i="2"/>
  <c r="K137" i="2" s="1"/>
  <c r="E184" i="2"/>
  <c r="I184" i="2"/>
  <c r="G184" i="2"/>
  <c r="K184" i="2"/>
  <c r="C184" i="2"/>
  <c r="F184" i="2"/>
  <c r="J184" i="2"/>
  <c r="D184" i="2"/>
  <c r="H184" i="2"/>
  <c r="N85" i="2"/>
  <c r="K136" i="2"/>
  <c r="G136" i="2"/>
  <c r="D136" i="2"/>
  <c r="E136" i="2"/>
  <c r="I136" i="2"/>
  <c r="H136" i="2"/>
  <c r="F136" i="2"/>
  <c r="J136" i="2"/>
  <c r="C136" i="2"/>
  <c r="G280" i="2"/>
  <c r="H280" i="2"/>
  <c r="I280" i="2"/>
  <c r="E280" i="2"/>
  <c r="D280" i="2"/>
  <c r="J280" i="2"/>
  <c r="K280" i="2"/>
  <c r="F280" i="2"/>
  <c r="C280" i="2"/>
  <c r="C88" i="2"/>
  <c r="E88" i="2"/>
  <c r="I88" i="2"/>
  <c r="F88" i="2"/>
  <c r="J88" i="2"/>
  <c r="H88" i="2"/>
  <c r="D88" i="2"/>
  <c r="G88" i="2"/>
  <c r="L567" i="2" l="1"/>
  <c r="I618" i="2" s="1"/>
  <c r="L471" i="2"/>
  <c r="I522" i="2" s="1"/>
  <c r="C425" i="2"/>
  <c r="F473" i="2"/>
  <c r="K473" i="2"/>
  <c r="H473" i="2"/>
  <c r="G617" i="2"/>
  <c r="H617" i="2"/>
  <c r="G521" i="2"/>
  <c r="K617" i="2"/>
  <c r="I617" i="2"/>
  <c r="E473" i="2"/>
  <c r="D473" i="2"/>
  <c r="C473" i="2"/>
  <c r="G473" i="2"/>
  <c r="J473" i="2"/>
  <c r="D617" i="2"/>
  <c r="J617" i="2"/>
  <c r="C617" i="2"/>
  <c r="E617" i="2"/>
  <c r="J521" i="2"/>
  <c r="H521" i="2"/>
  <c r="E521" i="2"/>
  <c r="D521" i="2"/>
  <c r="C521" i="2"/>
  <c r="I521" i="2"/>
  <c r="F521" i="2"/>
  <c r="D522" i="2"/>
  <c r="E425" i="2"/>
  <c r="G329" i="2"/>
  <c r="H425" i="2"/>
  <c r="F425" i="2"/>
  <c r="H185" i="2"/>
  <c r="K329" i="2"/>
  <c r="L375" i="2"/>
  <c r="H426" i="2" s="1"/>
  <c r="G185" i="2"/>
  <c r="J329" i="2"/>
  <c r="F329" i="2"/>
  <c r="L423" i="2"/>
  <c r="D474" i="2" s="1"/>
  <c r="D425" i="2"/>
  <c r="J425" i="2"/>
  <c r="K425" i="2"/>
  <c r="G425" i="2"/>
  <c r="F233" i="2"/>
  <c r="J281" i="2"/>
  <c r="H233" i="2"/>
  <c r="D233" i="2"/>
  <c r="I185" i="2"/>
  <c r="E329" i="2"/>
  <c r="I329" i="2"/>
  <c r="C329" i="2"/>
  <c r="H329" i="2"/>
  <c r="E233" i="2"/>
  <c r="K233" i="2"/>
  <c r="G233" i="2"/>
  <c r="C233" i="2"/>
  <c r="D281" i="2"/>
  <c r="H377" i="2"/>
  <c r="I281" i="2"/>
  <c r="E281" i="2"/>
  <c r="I377" i="2"/>
  <c r="K281" i="2"/>
  <c r="G281" i="2"/>
  <c r="C281" i="2"/>
  <c r="H281" i="2"/>
  <c r="C377" i="2"/>
  <c r="J377" i="2"/>
  <c r="E185" i="2"/>
  <c r="D185" i="2"/>
  <c r="F185" i="2"/>
  <c r="K185" i="2"/>
  <c r="C185" i="2"/>
  <c r="D377" i="2"/>
  <c r="G377" i="2"/>
  <c r="K377" i="2"/>
  <c r="E377" i="2"/>
  <c r="K569" i="2"/>
  <c r="D569" i="2"/>
  <c r="G569" i="2"/>
  <c r="I569" i="2"/>
  <c r="H569" i="2"/>
  <c r="E569" i="2"/>
  <c r="J569" i="2"/>
  <c r="C569" i="2"/>
  <c r="F569" i="2"/>
  <c r="H137" i="2"/>
  <c r="L231" i="2"/>
  <c r="K282" i="2" s="1"/>
  <c r="F137" i="2"/>
  <c r="C282" i="2"/>
  <c r="J137" i="2"/>
  <c r="I137" i="2"/>
  <c r="G137" i="2"/>
  <c r="C137" i="2"/>
  <c r="E137" i="2"/>
  <c r="D137" i="2"/>
  <c r="L279" i="2"/>
  <c r="L135" i="2"/>
  <c r="L183" i="2"/>
  <c r="L87" i="2"/>
  <c r="F138" i="2" s="1"/>
  <c r="L519" i="2"/>
  <c r="L327" i="2"/>
  <c r="F89" i="2"/>
  <c r="I89" i="2"/>
  <c r="H89" i="2"/>
  <c r="G89" i="2"/>
  <c r="J89" i="2"/>
  <c r="C89" i="2"/>
  <c r="D89" i="2"/>
  <c r="E89" i="2"/>
  <c r="N86" i="2"/>
  <c r="K618" i="2" l="1"/>
  <c r="E618" i="2"/>
  <c r="D618" i="2"/>
  <c r="H618" i="2"/>
  <c r="G618" i="2"/>
  <c r="J618" i="2"/>
  <c r="C618" i="2"/>
  <c r="F618" i="2"/>
  <c r="F522" i="2"/>
  <c r="J522" i="2"/>
  <c r="K522" i="2"/>
  <c r="G522" i="2"/>
  <c r="H522" i="2"/>
  <c r="C522" i="2"/>
  <c r="E522" i="2"/>
  <c r="L520" i="2"/>
  <c r="F571" i="2" s="1"/>
  <c r="L472" i="2"/>
  <c r="D523" i="2" s="1"/>
  <c r="I474" i="2"/>
  <c r="E426" i="2"/>
  <c r="G426" i="2"/>
  <c r="F426" i="2"/>
  <c r="K426" i="2"/>
  <c r="E474" i="2"/>
  <c r="C474" i="2"/>
  <c r="K474" i="2"/>
  <c r="L328" i="2"/>
  <c r="J379" i="2" s="1"/>
  <c r="I426" i="2"/>
  <c r="H474" i="2"/>
  <c r="C426" i="2"/>
  <c r="D426" i="2"/>
  <c r="J426" i="2"/>
  <c r="L184" i="2"/>
  <c r="H235" i="2" s="1"/>
  <c r="L424" i="2"/>
  <c r="I475" i="2" s="1"/>
  <c r="J474" i="2"/>
  <c r="G474" i="2"/>
  <c r="F474" i="2"/>
  <c r="L280" i="2"/>
  <c r="D331" i="2" s="1"/>
  <c r="L232" i="2"/>
  <c r="C283" i="2" s="1"/>
  <c r="L376" i="2"/>
  <c r="G427" i="2" s="1"/>
  <c r="L568" i="2"/>
  <c r="G282" i="2"/>
  <c r="H282" i="2"/>
  <c r="J282" i="2"/>
  <c r="F282" i="2"/>
  <c r="D282" i="2"/>
  <c r="E282" i="2"/>
  <c r="I282" i="2"/>
  <c r="L136" i="2"/>
  <c r="C187" i="2" s="1"/>
  <c r="I138" i="2"/>
  <c r="K283" i="2"/>
  <c r="G138" i="2"/>
  <c r="D138" i="2"/>
  <c r="C570" i="2"/>
  <c r="H570" i="2"/>
  <c r="F570" i="2"/>
  <c r="I570" i="2"/>
  <c r="G570" i="2"/>
  <c r="J570" i="2"/>
  <c r="E570" i="2"/>
  <c r="D570" i="2"/>
  <c r="K570" i="2"/>
  <c r="N87" i="2"/>
  <c r="H186" i="2"/>
  <c r="C186" i="2"/>
  <c r="D186" i="2"/>
  <c r="G186" i="2"/>
  <c r="F186" i="2"/>
  <c r="I186" i="2"/>
  <c r="J186" i="2"/>
  <c r="E186" i="2"/>
  <c r="K186" i="2"/>
  <c r="L88" i="2"/>
  <c r="J138" i="2"/>
  <c r="H138" i="2"/>
  <c r="K138" i="2"/>
  <c r="E138" i="2"/>
  <c r="C138" i="2"/>
  <c r="C90" i="2"/>
  <c r="I90" i="2"/>
  <c r="J90" i="2"/>
  <c r="F90" i="2"/>
  <c r="G90" i="2"/>
  <c r="E90" i="2"/>
  <c r="H90" i="2"/>
  <c r="D90" i="2"/>
  <c r="I378" i="2"/>
  <c r="D378" i="2"/>
  <c r="C378" i="2"/>
  <c r="J378" i="2"/>
  <c r="K378" i="2"/>
  <c r="E378" i="2"/>
  <c r="G378" i="2"/>
  <c r="F378" i="2"/>
  <c r="H378" i="2"/>
  <c r="D234" i="2"/>
  <c r="G234" i="2"/>
  <c r="J234" i="2"/>
  <c r="E234" i="2"/>
  <c r="H234" i="2"/>
  <c r="C234" i="2"/>
  <c r="K234" i="2"/>
  <c r="I234" i="2"/>
  <c r="F234" i="2"/>
  <c r="G330" i="2"/>
  <c r="D330" i="2"/>
  <c r="I330" i="2"/>
  <c r="K330" i="2"/>
  <c r="E330" i="2"/>
  <c r="C330" i="2"/>
  <c r="J330" i="2"/>
  <c r="H330" i="2"/>
  <c r="F330" i="2"/>
  <c r="L617" i="2" l="1"/>
  <c r="E668" i="2" s="1"/>
  <c r="L521" i="2"/>
  <c r="D572" i="2" s="1"/>
  <c r="E523" i="2"/>
  <c r="J523" i="2"/>
  <c r="G235" i="2"/>
  <c r="G523" i="2"/>
  <c r="H523" i="2"/>
  <c r="C523" i="2"/>
  <c r="C571" i="2"/>
  <c r="D571" i="2"/>
  <c r="G571" i="2"/>
  <c r="H571" i="2"/>
  <c r="K571" i="2"/>
  <c r="E571" i="2"/>
  <c r="I571" i="2"/>
  <c r="J571" i="2"/>
  <c r="K523" i="2"/>
  <c r="F523" i="2"/>
  <c r="I523" i="2"/>
  <c r="I379" i="2"/>
  <c r="F235" i="2"/>
  <c r="G572" i="2"/>
  <c r="G379" i="2"/>
  <c r="I235" i="2"/>
  <c r="D379" i="2"/>
  <c r="H379" i="2"/>
  <c r="J283" i="2"/>
  <c r="G283" i="2"/>
  <c r="L425" i="2"/>
  <c r="F476" i="2" s="1"/>
  <c r="C235" i="2"/>
  <c r="K235" i="2"/>
  <c r="I572" i="2"/>
  <c r="K379" i="2"/>
  <c r="E379" i="2"/>
  <c r="C379" i="2"/>
  <c r="F379" i="2"/>
  <c r="H283" i="2"/>
  <c r="C475" i="2"/>
  <c r="J331" i="2"/>
  <c r="C331" i="2"/>
  <c r="H475" i="2"/>
  <c r="J475" i="2"/>
  <c r="E331" i="2"/>
  <c r="G475" i="2"/>
  <c r="E475" i="2"/>
  <c r="D475" i="2"/>
  <c r="K475" i="2"/>
  <c r="F475" i="2"/>
  <c r="L473" i="2"/>
  <c r="G524" i="2" s="1"/>
  <c r="I331" i="2"/>
  <c r="K331" i="2"/>
  <c r="E235" i="2"/>
  <c r="D235" i="2"/>
  <c r="J235" i="2"/>
  <c r="E427" i="2"/>
  <c r="D283" i="2"/>
  <c r="I283" i="2"/>
  <c r="E283" i="2"/>
  <c r="F283" i="2"/>
  <c r="F331" i="2"/>
  <c r="H331" i="2"/>
  <c r="G331" i="2"/>
  <c r="I427" i="2"/>
  <c r="F427" i="2"/>
  <c r="D427" i="2"/>
  <c r="K427" i="2"/>
  <c r="C427" i="2"/>
  <c r="J427" i="2"/>
  <c r="H427" i="2"/>
  <c r="I619" i="2"/>
  <c r="H619" i="2"/>
  <c r="D619" i="2"/>
  <c r="E619" i="2"/>
  <c r="C619" i="2"/>
  <c r="J619" i="2"/>
  <c r="F619" i="2"/>
  <c r="K619" i="2"/>
  <c r="G619" i="2"/>
  <c r="H187" i="2"/>
  <c r="K187" i="2"/>
  <c r="L281" i="2"/>
  <c r="C332" i="2" s="1"/>
  <c r="J187" i="2"/>
  <c r="F187" i="2"/>
  <c r="E187" i="2"/>
  <c r="D187" i="2"/>
  <c r="I187" i="2"/>
  <c r="G187" i="2"/>
  <c r="L377" i="2"/>
  <c r="J91" i="2"/>
  <c r="F91" i="2"/>
  <c r="C91" i="2"/>
  <c r="D91" i="2"/>
  <c r="E91" i="2"/>
  <c r="H91" i="2"/>
  <c r="I91" i="2"/>
  <c r="G91" i="2"/>
  <c r="L137" i="2"/>
  <c r="N88" i="2"/>
  <c r="L185" i="2"/>
  <c r="K139" i="2"/>
  <c r="G139" i="2"/>
  <c r="C139" i="2"/>
  <c r="J139" i="2"/>
  <c r="F139" i="2"/>
  <c r="L89" i="2"/>
  <c r="L329" i="2"/>
  <c r="L233" i="2"/>
  <c r="H139" i="2"/>
  <c r="I139" i="2"/>
  <c r="D139" i="2"/>
  <c r="E139" i="2"/>
  <c r="L569" i="2"/>
  <c r="C668" i="2" l="1"/>
  <c r="H668" i="2"/>
  <c r="K668" i="2"/>
  <c r="J668" i="2"/>
  <c r="I476" i="2"/>
  <c r="C476" i="2"/>
  <c r="H572" i="2"/>
  <c r="C572" i="2"/>
  <c r="I668" i="2"/>
  <c r="F668" i="2"/>
  <c r="G668" i="2"/>
  <c r="D668" i="2"/>
  <c r="K572" i="2"/>
  <c r="J572" i="2"/>
  <c r="E572" i="2"/>
  <c r="F572" i="2"/>
  <c r="L522" i="2"/>
  <c r="F573" i="2" s="1"/>
  <c r="L570" i="2"/>
  <c r="E621" i="2" s="1"/>
  <c r="L378" i="2"/>
  <c r="J429" i="2" s="1"/>
  <c r="D476" i="2"/>
  <c r="G476" i="2"/>
  <c r="J476" i="2"/>
  <c r="E476" i="2"/>
  <c r="K476" i="2"/>
  <c r="H476" i="2"/>
  <c r="L474" i="2"/>
  <c r="G525" i="2" s="1"/>
  <c r="C524" i="2"/>
  <c r="D524" i="2"/>
  <c r="J524" i="2"/>
  <c r="F524" i="2"/>
  <c r="L282" i="2"/>
  <c r="C333" i="2" s="1"/>
  <c r="E524" i="2"/>
  <c r="K524" i="2"/>
  <c r="L234" i="2"/>
  <c r="I285" i="2" s="1"/>
  <c r="I524" i="2"/>
  <c r="H524" i="2"/>
  <c r="L330" i="2"/>
  <c r="C381" i="2" s="1"/>
  <c r="L426" i="2"/>
  <c r="I477" i="2" s="1"/>
  <c r="L618" i="2"/>
  <c r="H332" i="2"/>
  <c r="G332" i="2"/>
  <c r="J332" i="2"/>
  <c r="F332" i="2"/>
  <c r="D332" i="2"/>
  <c r="E332" i="2"/>
  <c r="I332" i="2"/>
  <c r="K332" i="2"/>
  <c r="L186" i="2"/>
  <c r="G237" i="2" s="1"/>
  <c r="L138" i="2"/>
  <c r="K189" i="2" s="1"/>
  <c r="K620" i="2"/>
  <c r="I620" i="2"/>
  <c r="C620" i="2"/>
  <c r="G620" i="2"/>
  <c r="E620" i="2"/>
  <c r="J620" i="2"/>
  <c r="D620" i="2"/>
  <c r="F620" i="2"/>
  <c r="H620" i="2"/>
  <c r="E284" i="2"/>
  <c r="I284" i="2"/>
  <c r="F284" i="2"/>
  <c r="G284" i="2"/>
  <c r="K284" i="2"/>
  <c r="D284" i="2"/>
  <c r="J284" i="2"/>
  <c r="H284" i="2"/>
  <c r="C284" i="2"/>
  <c r="J380" i="2"/>
  <c r="D380" i="2"/>
  <c r="K380" i="2"/>
  <c r="H380" i="2"/>
  <c r="E380" i="2"/>
  <c r="F380" i="2"/>
  <c r="I380" i="2"/>
  <c r="G380" i="2"/>
  <c r="C380" i="2"/>
  <c r="N89" i="2"/>
  <c r="E236" i="2"/>
  <c r="K236" i="2"/>
  <c r="D236" i="2"/>
  <c r="F236" i="2"/>
  <c r="C236" i="2"/>
  <c r="I236" i="2"/>
  <c r="H236" i="2"/>
  <c r="G236" i="2"/>
  <c r="J236" i="2"/>
  <c r="G140" i="2"/>
  <c r="K140" i="2"/>
  <c r="F140" i="2"/>
  <c r="I140" i="2"/>
  <c r="J140" i="2"/>
  <c r="L90" i="2"/>
  <c r="J428" i="2"/>
  <c r="F428" i="2"/>
  <c r="D428" i="2"/>
  <c r="E428" i="2"/>
  <c r="G428" i="2"/>
  <c r="I428" i="2"/>
  <c r="K428" i="2"/>
  <c r="H428" i="2"/>
  <c r="C428" i="2"/>
  <c r="D140" i="2"/>
  <c r="E140" i="2"/>
  <c r="C140" i="2"/>
  <c r="H140" i="2"/>
  <c r="K188" i="2"/>
  <c r="E188" i="2"/>
  <c r="C188" i="2"/>
  <c r="I188" i="2"/>
  <c r="H188" i="2"/>
  <c r="D188" i="2"/>
  <c r="F188" i="2"/>
  <c r="G188" i="2"/>
  <c r="J188" i="2"/>
  <c r="D92" i="2"/>
  <c r="I92" i="2"/>
  <c r="C92" i="2"/>
  <c r="F92" i="2"/>
  <c r="G92" i="2"/>
  <c r="J92" i="2"/>
  <c r="E92" i="2"/>
  <c r="H92" i="2"/>
  <c r="L571" i="2" l="1"/>
  <c r="I622" i="2" s="1"/>
  <c r="D621" i="2"/>
  <c r="I621" i="2"/>
  <c r="K621" i="2"/>
  <c r="C621" i="2"/>
  <c r="F285" i="2"/>
  <c r="H621" i="2"/>
  <c r="J621" i="2"/>
  <c r="G621" i="2"/>
  <c r="F621" i="2"/>
  <c r="D573" i="2"/>
  <c r="H573" i="2"/>
  <c r="K573" i="2"/>
  <c r="G573" i="2"/>
  <c r="E573" i="2"/>
  <c r="I573" i="2"/>
  <c r="C573" i="2"/>
  <c r="J573" i="2"/>
  <c r="C525" i="2"/>
  <c r="K429" i="2"/>
  <c r="E622" i="2"/>
  <c r="D429" i="2"/>
  <c r="C429" i="2"/>
  <c r="H429" i="2"/>
  <c r="H525" i="2"/>
  <c r="I429" i="2"/>
  <c r="G429" i="2"/>
  <c r="E429" i="2"/>
  <c r="F429" i="2"/>
  <c r="I333" i="2"/>
  <c r="H333" i="2"/>
  <c r="F525" i="2"/>
  <c r="E525" i="2"/>
  <c r="C285" i="2"/>
  <c r="D525" i="2"/>
  <c r="I525" i="2"/>
  <c r="J525" i="2"/>
  <c r="K525" i="2"/>
  <c r="J285" i="2"/>
  <c r="L475" i="2"/>
  <c r="J526" i="2" s="1"/>
  <c r="F622" i="2"/>
  <c r="I381" i="2"/>
  <c r="D333" i="2"/>
  <c r="H285" i="2"/>
  <c r="K285" i="2"/>
  <c r="F381" i="2"/>
  <c r="H477" i="2"/>
  <c r="J333" i="2"/>
  <c r="E285" i="2"/>
  <c r="D285" i="2"/>
  <c r="G285" i="2"/>
  <c r="L523" i="2"/>
  <c r="E381" i="2"/>
  <c r="G381" i="2"/>
  <c r="H381" i="2"/>
  <c r="C477" i="2"/>
  <c r="K333" i="2"/>
  <c r="E333" i="2"/>
  <c r="G333" i="2"/>
  <c r="F333" i="2"/>
  <c r="D381" i="2"/>
  <c r="K381" i="2"/>
  <c r="J381" i="2"/>
  <c r="E477" i="2"/>
  <c r="G477" i="2"/>
  <c r="F477" i="2"/>
  <c r="K477" i="2"/>
  <c r="D477" i="2"/>
  <c r="J477" i="2"/>
  <c r="J237" i="2"/>
  <c r="F237" i="2"/>
  <c r="H669" i="2"/>
  <c r="D669" i="2"/>
  <c r="G669" i="2"/>
  <c r="K669" i="2"/>
  <c r="F669" i="2"/>
  <c r="I669" i="2"/>
  <c r="C669" i="2"/>
  <c r="E669" i="2"/>
  <c r="J669" i="2"/>
  <c r="E237" i="2"/>
  <c r="E189" i="2"/>
  <c r="H237" i="2"/>
  <c r="D237" i="2"/>
  <c r="C237" i="2"/>
  <c r="I237" i="2"/>
  <c r="K237" i="2"/>
  <c r="L331" i="2"/>
  <c r="G189" i="2"/>
  <c r="J189" i="2"/>
  <c r="D189" i="2"/>
  <c r="H189" i="2"/>
  <c r="C189" i="2"/>
  <c r="I189" i="2"/>
  <c r="F189" i="2"/>
  <c r="L139" i="2"/>
  <c r="C190" i="2" s="1"/>
  <c r="N90" i="2"/>
  <c r="L235" i="2"/>
  <c r="C141" i="2"/>
  <c r="D141" i="2"/>
  <c r="J141" i="2"/>
  <c r="H141" i="2"/>
  <c r="L379" i="2"/>
  <c r="L619" i="2"/>
  <c r="H93" i="2"/>
  <c r="E93" i="2"/>
  <c r="F93" i="2"/>
  <c r="I93" i="2"/>
  <c r="D93" i="2"/>
  <c r="J93" i="2"/>
  <c r="G93" i="2"/>
  <c r="C93" i="2"/>
  <c r="L187" i="2"/>
  <c r="L427" i="2"/>
  <c r="L91" i="2"/>
  <c r="E142" i="2" s="1"/>
  <c r="I141" i="2"/>
  <c r="E141" i="2"/>
  <c r="K141" i="2"/>
  <c r="G141" i="2"/>
  <c r="F141" i="2"/>
  <c r="L283" i="2"/>
  <c r="H622" i="2" l="1"/>
  <c r="C622" i="2"/>
  <c r="C526" i="2"/>
  <c r="K622" i="2"/>
  <c r="G622" i="2"/>
  <c r="J622" i="2"/>
  <c r="D622" i="2"/>
  <c r="L620" i="2"/>
  <c r="G671" i="2" s="1"/>
  <c r="L572" i="2"/>
  <c r="J623" i="2" s="1"/>
  <c r="L428" i="2"/>
  <c r="H479" i="2" s="1"/>
  <c r="L524" i="2"/>
  <c r="D575" i="2" s="1"/>
  <c r="F526" i="2"/>
  <c r="G526" i="2"/>
  <c r="H526" i="2"/>
  <c r="E526" i="2"/>
  <c r="K526" i="2"/>
  <c r="D526" i="2"/>
  <c r="I526" i="2"/>
  <c r="L332" i="2"/>
  <c r="J383" i="2" s="1"/>
  <c r="L284" i="2"/>
  <c r="J335" i="2" s="1"/>
  <c r="C574" i="2"/>
  <c r="K574" i="2"/>
  <c r="F574" i="2"/>
  <c r="H574" i="2"/>
  <c r="G574" i="2"/>
  <c r="J574" i="2"/>
  <c r="E574" i="2"/>
  <c r="I574" i="2"/>
  <c r="D574" i="2"/>
  <c r="L380" i="2"/>
  <c r="F431" i="2" s="1"/>
  <c r="L476" i="2"/>
  <c r="K527" i="2" s="1"/>
  <c r="L668" i="2"/>
  <c r="L236" i="2"/>
  <c r="C287" i="2" s="1"/>
  <c r="F190" i="2"/>
  <c r="D382" i="2"/>
  <c r="I382" i="2"/>
  <c r="G382" i="2"/>
  <c r="J382" i="2"/>
  <c r="F382" i="2"/>
  <c r="K382" i="2"/>
  <c r="H382" i="2"/>
  <c r="C382" i="2"/>
  <c r="E382" i="2"/>
  <c r="D190" i="2"/>
  <c r="E383" i="2"/>
  <c r="L188" i="2"/>
  <c r="D239" i="2" s="1"/>
  <c r="I190" i="2"/>
  <c r="K190" i="2"/>
  <c r="H190" i="2"/>
  <c r="E190" i="2"/>
  <c r="J190" i="2"/>
  <c r="G190" i="2"/>
  <c r="K142" i="2"/>
  <c r="J142" i="2"/>
  <c r="G142" i="2"/>
  <c r="F334" i="2"/>
  <c r="H334" i="2"/>
  <c r="I334" i="2"/>
  <c r="C334" i="2"/>
  <c r="J334" i="2"/>
  <c r="K334" i="2"/>
  <c r="G334" i="2"/>
  <c r="D334" i="2"/>
  <c r="E334" i="2"/>
  <c r="L140" i="2"/>
  <c r="I478" i="2"/>
  <c r="C478" i="2"/>
  <c r="D478" i="2"/>
  <c r="J478" i="2"/>
  <c r="K478" i="2"/>
  <c r="E478" i="2"/>
  <c r="H478" i="2"/>
  <c r="F478" i="2"/>
  <c r="G478" i="2"/>
  <c r="G238" i="2"/>
  <c r="J238" i="2"/>
  <c r="F238" i="2"/>
  <c r="D238" i="2"/>
  <c r="H238" i="2"/>
  <c r="E238" i="2"/>
  <c r="K238" i="2"/>
  <c r="I238" i="2"/>
  <c r="C238" i="2"/>
  <c r="D286" i="2"/>
  <c r="K286" i="2"/>
  <c r="G286" i="2"/>
  <c r="F286" i="2"/>
  <c r="C286" i="2"/>
  <c r="J286" i="2"/>
  <c r="E286" i="2"/>
  <c r="I286" i="2"/>
  <c r="H286" i="2"/>
  <c r="L92" i="2"/>
  <c r="J143" i="2" s="1"/>
  <c r="N91" i="2"/>
  <c r="D94" i="2"/>
  <c r="H94" i="2"/>
  <c r="I94" i="2"/>
  <c r="F94" i="2"/>
  <c r="E94" i="2"/>
  <c r="J94" i="2"/>
  <c r="G94" i="2"/>
  <c r="C94" i="2"/>
  <c r="D670" i="2"/>
  <c r="G670" i="2"/>
  <c r="E670" i="2"/>
  <c r="C670" i="2"/>
  <c r="F670" i="2"/>
  <c r="H670" i="2"/>
  <c r="K670" i="2"/>
  <c r="J670" i="2"/>
  <c r="I670" i="2"/>
  <c r="E430" i="2"/>
  <c r="F430" i="2"/>
  <c r="I430" i="2"/>
  <c r="D430" i="2"/>
  <c r="J430" i="2"/>
  <c r="G430" i="2"/>
  <c r="C430" i="2"/>
  <c r="H430" i="2"/>
  <c r="K430" i="2"/>
  <c r="D142" i="2"/>
  <c r="I142" i="2"/>
  <c r="F142" i="2"/>
  <c r="H142" i="2"/>
  <c r="C142" i="2"/>
  <c r="L621" i="2" l="1"/>
  <c r="K672" i="2" s="1"/>
  <c r="I623" i="2"/>
  <c r="H623" i="2"/>
  <c r="D623" i="2"/>
  <c r="K623" i="2"/>
  <c r="F623" i="2"/>
  <c r="K671" i="2"/>
  <c r="E671" i="2"/>
  <c r="D671" i="2"/>
  <c r="F671" i="2"/>
  <c r="J671" i="2"/>
  <c r="C671" i="2"/>
  <c r="I671" i="2"/>
  <c r="H671" i="2"/>
  <c r="D672" i="2"/>
  <c r="D479" i="2"/>
  <c r="E623" i="2"/>
  <c r="C623" i="2"/>
  <c r="G623" i="2"/>
  <c r="F479" i="2"/>
  <c r="E479" i="2"/>
  <c r="G479" i="2"/>
  <c r="G575" i="2"/>
  <c r="J575" i="2"/>
  <c r="H575" i="2"/>
  <c r="I575" i="2"/>
  <c r="I479" i="2"/>
  <c r="J479" i="2"/>
  <c r="C479" i="2"/>
  <c r="K479" i="2"/>
  <c r="E575" i="2"/>
  <c r="C575" i="2"/>
  <c r="K575" i="2"/>
  <c r="F575" i="2"/>
  <c r="H672" i="2"/>
  <c r="J527" i="2"/>
  <c r="D383" i="2"/>
  <c r="L525" i="2"/>
  <c r="H576" i="2" s="1"/>
  <c r="I672" i="2"/>
  <c r="F383" i="2"/>
  <c r="C335" i="2"/>
  <c r="I431" i="2"/>
  <c r="D335" i="2"/>
  <c r="G383" i="2"/>
  <c r="C383" i="2"/>
  <c r="J431" i="2"/>
  <c r="H335" i="2"/>
  <c r="F335" i="2"/>
  <c r="E335" i="2"/>
  <c r="E527" i="2"/>
  <c r="I383" i="2"/>
  <c r="K383" i="2"/>
  <c r="H383" i="2"/>
  <c r="K431" i="2"/>
  <c r="C431" i="2"/>
  <c r="H431" i="2"/>
  <c r="I335" i="2"/>
  <c r="K335" i="2"/>
  <c r="G335" i="2"/>
  <c r="C527" i="2"/>
  <c r="D431" i="2"/>
  <c r="G431" i="2"/>
  <c r="E431" i="2"/>
  <c r="I527" i="2"/>
  <c r="D527" i="2"/>
  <c r="L573" i="2"/>
  <c r="F527" i="2"/>
  <c r="H527" i="2"/>
  <c r="G527" i="2"/>
  <c r="G287" i="2"/>
  <c r="F287" i="2"/>
  <c r="E287" i="2"/>
  <c r="I287" i="2"/>
  <c r="J287" i="2"/>
  <c r="K287" i="2"/>
  <c r="H287" i="2"/>
  <c r="D287" i="2"/>
  <c r="J719" i="2"/>
  <c r="K719" i="2"/>
  <c r="D719" i="2"/>
  <c r="F719" i="2"/>
  <c r="C719" i="2"/>
  <c r="E719" i="2"/>
  <c r="I719" i="2"/>
  <c r="H719" i="2"/>
  <c r="G719" i="2"/>
  <c r="E239" i="2"/>
  <c r="L381" i="2"/>
  <c r="K432" i="2" s="1"/>
  <c r="I239" i="2"/>
  <c r="K239" i="2"/>
  <c r="F143" i="2"/>
  <c r="F239" i="2"/>
  <c r="G239" i="2"/>
  <c r="K143" i="2"/>
  <c r="H239" i="2"/>
  <c r="C239" i="2"/>
  <c r="J239" i="2"/>
  <c r="C143" i="2"/>
  <c r="G143" i="2"/>
  <c r="L189" i="2"/>
  <c r="L141" i="2"/>
  <c r="C192" i="2" s="1"/>
  <c r="D143" i="2"/>
  <c r="H143" i="2"/>
  <c r="I143" i="2"/>
  <c r="E143" i="2"/>
  <c r="L429" i="2"/>
  <c r="L669" i="2"/>
  <c r="L237" i="2"/>
  <c r="E191" i="2"/>
  <c r="H191" i="2"/>
  <c r="C191" i="2"/>
  <c r="G191" i="2"/>
  <c r="I191" i="2"/>
  <c r="F191" i="2"/>
  <c r="K191" i="2"/>
  <c r="J191" i="2"/>
  <c r="D191" i="2"/>
  <c r="G95" i="2"/>
  <c r="C95" i="2"/>
  <c r="I95" i="2"/>
  <c r="J95" i="2"/>
  <c r="E95" i="2"/>
  <c r="H95" i="2"/>
  <c r="D95" i="2"/>
  <c r="F95" i="2"/>
  <c r="N92" i="2"/>
  <c r="L285" i="2"/>
  <c r="L93" i="2"/>
  <c r="H144" i="2" s="1"/>
  <c r="L477" i="2"/>
  <c r="L333" i="2"/>
  <c r="C672" i="2" l="1"/>
  <c r="E672" i="2"/>
  <c r="J576" i="2"/>
  <c r="G672" i="2"/>
  <c r="J672" i="2"/>
  <c r="F672" i="2"/>
  <c r="L622" i="2"/>
  <c r="E673" i="2" s="1"/>
  <c r="L670" i="2"/>
  <c r="H721" i="2" s="1"/>
  <c r="L574" i="2"/>
  <c r="I625" i="2" s="1"/>
  <c r="L478" i="2"/>
  <c r="G529" i="2" s="1"/>
  <c r="F576" i="2"/>
  <c r="G576" i="2"/>
  <c r="I576" i="2"/>
  <c r="E576" i="2"/>
  <c r="D576" i="2"/>
  <c r="K576" i="2"/>
  <c r="C576" i="2"/>
  <c r="L334" i="2"/>
  <c r="E385" i="2" s="1"/>
  <c r="L382" i="2"/>
  <c r="D433" i="2" s="1"/>
  <c r="L430" i="2"/>
  <c r="G481" i="2" s="1"/>
  <c r="K192" i="2"/>
  <c r="D624" i="2"/>
  <c r="F624" i="2"/>
  <c r="H624" i="2"/>
  <c r="J624" i="2"/>
  <c r="G624" i="2"/>
  <c r="K624" i="2"/>
  <c r="E624" i="2"/>
  <c r="I624" i="2"/>
  <c r="C624" i="2"/>
  <c r="L526" i="2"/>
  <c r="C577" i="2" s="1"/>
  <c r="D432" i="2"/>
  <c r="L286" i="2"/>
  <c r="F337" i="2" s="1"/>
  <c r="K5" i="3"/>
  <c r="E432" i="2"/>
  <c r="I432" i="2"/>
  <c r="F432" i="2"/>
  <c r="J432" i="2"/>
  <c r="C432" i="2"/>
  <c r="G432" i="2"/>
  <c r="H432" i="2"/>
  <c r="L238" i="2"/>
  <c r="E289" i="2" s="1"/>
  <c r="H192" i="2"/>
  <c r="E192" i="2"/>
  <c r="F192" i="2"/>
  <c r="I192" i="2"/>
  <c r="E144" i="2"/>
  <c r="D240" i="2"/>
  <c r="I240" i="2"/>
  <c r="H240" i="2"/>
  <c r="E240" i="2"/>
  <c r="C240" i="2"/>
  <c r="F240" i="2"/>
  <c r="K240" i="2"/>
  <c r="G240" i="2"/>
  <c r="J240" i="2"/>
  <c r="I144" i="2"/>
  <c r="G192" i="2"/>
  <c r="J192" i="2"/>
  <c r="D192" i="2"/>
  <c r="L142" i="2"/>
  <c r="H193" i="2" s="1"/>
  <c r="F144" i="2"/>
  <c r="K528" i="2"/>
  <c r="D528" i="2"/>
  <c r="J528" i="2"/>
  <c r="G528" i="2"/>
  <c r="F528" i="2"/>
  <c r="E528" i="2"/>
  <c r="I528" i="2"/>
  <c r="C528" i="2"/>
  <c r="H528" i="2"/>
  <c r="D96" i="2"/>
  <c r="E96" i="2"/>
  <c r="C96" i="2"/>
  <c r="F96" i="2"/>
  <c r="G96" i="2"/>
  <c r="I96" i="2"/>
  <c r="H96" i="2"/>
  <c r="J96" i="2"/>
  <c r="L190" i="2"/>
  <c r="I720" i="2"/>
  <c r="F720" i="2"/>
  <c r="J720" i="2"/>
  <c r="E720" i="2"/>
  <c r="D720" i="2"/>
  <c r="C720" i="2"/>
  <c r="K720" i="2"/>
  <c r="H720" i="2"/>
  <c r="G720" i="2"/>
  <c r="H480" i="2"/>
  <c r="F480" i="2"/>
  <c r="D480" i="2"/>
  <c r="I480" i="2"/>
  <c r="J480" i="2"/>
  <c r="G480" i="2"/>
  <c r="C480" i="2"/>
  <c r="K480" i="2"/>
  <c r="E480" i="2"/>
  <c r="G384" i="2"/>
  <c r="C384" i="2"/>
  <c r="E384" i="2"/>
  <c r="I384" i="2"/>
  <c r="H384" i="2"/>
  <c r="K384" i="2"/>
  <c r="J384" i="2"/>
  <c r="D384" i="2"/>
  <c r="F384" i="2"/>
  <c r="N93" i="2"/>
  <c r="H336" i="2"/>
  <c r="F336" i="2"/>
  <c r="C336" i="2"/>
  <c r="E336" i="2"/>
  <c r="J336" i="2"/>
  <c r="G336" i="2"/>
  <c r="D336" i="2"/>
  <c r="K336" i="2"/>
  <c r="I336" i="2"/>
  <c r="J144" i="2"/>
  <c r="C144" i="2"/>
  <c r="K144" i="2"/>
  <c r="D144" i="2"/>
  <c r="G144" i="2"/>
  <c r="L94" i="2"/>
  <c r="E288" i="2"/>
  <c r="F288" i="2"/>
  <c r="J288" i="2"/>
  <c r="D288" i="2"/>
  <c r="G288" i="2"/>
  <c r="I288" i="2"/>
  <c r="H288" i="2"/>
  <c r="K288" i="2"/>
  <c r="C288" i="2"/>
  <c r="C529" i="2" l="1"/>
  <c r="K625" i="2"/>
  <c r="L671" i="2"/>
  <c r="K722" i="2" s="1"/>
  <c r="H673" i="2"/>
  <c r="D673" i="2"/>
  <c r="I673" i="2"/>
  <c r="G673" i="2"/>
  <c r="J673" i="2"/>
  <c r="F673" i="2"/>
  <c r="C673" i="2"/>
  <c r="K673" i="2"/>
  <c r="F625" i="2"/>
  <c r="G721" i="2"/>
  <c r="D721" i="2"/>
  <c r="I721" i="2"/>
  <c r="C721" i="2"/>
  <c r="F721" i="2"/>
  <c r="K721" i="2"/>
  <c r="J721" i="2"/>
  <c r="E721" i="2"/>
  <c r="D625" i="2"/>
  <c r="E625" i="2"/>
  <c r="H625" i="2"/>
  <c r="C625" i="2"/>
  <c r="J625" i="2"/>
  <c r="G625" i="2"/>
  <c r="E529" i="2"/>
  <c r="J529" i="2"/>
  <c r="I529" i="2"/>
  <c r="F529" i="2"/>
  <c r="I193" i="2"/>
  <c r="K529" i="2"/>
  <c r="D529" i="2"/>
  <c r="H529" i="2"/>
  <c r="H577" i="2"/>
  <c r="I433" i="2"/>
  <c r="K385" i="2"/>
  <c r="H385" i="2"/>
  <c r="L575" i="2"/>
  <c r="E626" i="2" s="1"/>
  <c r="E433" i="2"/>
  <c r="K433" i="2"/>
  <c r="G433" i="2"/>
  <c r="F433" i="2"/>
  <c r="G385" i="2"/>
  <c r="F385" i="2"/>
  <c r="F577" i="2"/>
  <c r="C385" i="2"/>
  <c r="D385" i="2"/>
  <c r="J385" i="2"/>
  <c r="I385" i="2"/>
  <c r="E577" i="2"/>
  <c r="J481" i="2"/>
  <c r="H433" i="2"/>
  <c r="J433" i="2"/>
  <c r="C433" i="2"/>
  <c r="D481" i="2"/>
  <c r="E481" i="2"/>
  <c r="K481" i="2"/>
  <c r="H481" i="2"/>
  <c r="C481" i="2"/>
  <c r="I481" i="2"/>
  <c r="F481" i="2"/>
  <c r="D577" i="2"/>
  <c r="K577" i="2"/>
  <c r="I577" i="2"/>
  <c r="J577" i="2"/>
  <c r="G577" i="2"/>
  <c r="L623" i="2"/>
  <c r="F289" i="2"/>
  <c r="D289" i="2"/>
  <c r="J337" i="2"/>
  <c r="C337" i="2"/>
  <c r="D337" i="2"/>
  <c r="I337" i="2"/>
  <c r="K337" i="2"/>
  <c r="H337" i="2"/>
  <c r="E337" i="2"/>
  <c r="G337" i="2"/>
  <c r="K289" i="2"/>
  <c r="I289" i="2"/>
  <c r="J289" i="2"/>
  <c r="L431" i="2"/>
  <c r="K482" i="2" s="1"/>
  <c r="G289" i="2"/>
  <c r="H289" i="2"/>
  <c r="C289" i="2"/>
  <c r="J193" i="2"/>
  <c r="D193" i="2"/>
  <c r="G193" i="2"/>
  <c r="F193" i="2"/>
  <c r="C193" i="2"/>
  <c r="E193" i="2"/>
  <c r="K193" i="2"/>
  <c r="L191" i="2"/>
  <c r="L239" i="2"/>
  <c r="N94" i="2"/>
  <c r="L143" i="2"/>
  <c r="L335" i="2"/>
  <c r="C145" i="2"/>
  <c r="D145" i="2"/>
  <c r="J145" i="2"/>
  <c r="K145" i="2"/>
  <c r="G97" i="2"/>
  <c r="D97" i="2"/>
  <c r="H97" i="2"/>
  <c r="C97" i="2"/>
  <c r="E97" i="2"/>
  <c r="J97" i="2"/>
  <c r="I97" i="2"/>
  <c r="F97" i="2"/>
  <c r="L527" i="2"/>
  <c r="L287" i="2"/>
  <c r="E145" i="2"/>
  <c r="G145" i="2"/>
  <c r="H145" i="2"/>
  <c r="F145" i="2"/>
  <c r="I145" i="2"/>
  <c r="L383" i="2"/>
  <c r="L479" i="2"/>
  <c r="L719" i="2"/>
  <c r="K6" i="3"/>
  <c r="F241" i="2"/>
  <c r="H241" i="2"/>
  <c r="I241" i="2"/>
  <c r="K241" i="2"/>
  <c r="D241" i="2"/>
  <c r="E241" i="2"/>
  <c r="G241" i="2"/>
  <c r="J241" i="2"/>
  <c r="C241" i="2"/>
  <c r="L95" i="2"/>
  <c r="D146" i="2" s="1"/>
  <c r="E722" i="2" l="1"/>
  <c r="J722" i="2"/>
  <c r="J626" i="2"/>
  <c r="I626" i="2"/>
  <c r="I722" i="2"/>
  <c r="G722" i="2"/>
  <c r="F626" i="2"/>
  <c r="F722" i="2"/>
  <c r="D722" i="2"/>
  <c r="K8" i="3" s="1"/>
  <c r="H722" i="2"/>
  <c r="C722" i="2"/>
  <c r="L672" i="2"/>
  <c r="G723" i="2" s="1"/>
  <c r="L720" i="2"/>
  <c r="K7" i="3"/>
  <c r="L624" i="2"/>
  <c r="E675" i="2" s="1"/>
  <c r="L528" i="2"/>
  <c r="H579" i="2" s="1"/>
  <c r="D626" i="2"/>
  <c r="G626" i="2"/>
  <c r="H626" i="2"/>
  <c r="C626" i="2"/>
  <c r="K626" i="2"/>
  <c r="L384" i="2"/>
  <c r="E435" i="2" s="1"/>
  <c r="L432" i="2"/>
  <c r="J483" i="2" s="1"/>
  <c r="L480" i="2"/>
  <c r="D531" i="2" s="1"/>
  <c r="L576" i="2"/>
  <c r="F627" i="2" s="1"/>
  <c r="G674" i="2"/>
  <c r="E674" i="2"/>
  <c r="I674" i="2"/>
  <c r="F674" i="2"/>
  <c r="K674" i="2"/>
  <c r="H674" i="2"/>
  <c r="J674" i="2"/>
  <c r="C674" i="2"/>
  <c r="D674" i="2"/>
  <c r="F482" i="2"/>
  <c r="J482" i="2"/>
  <c r="L336" i="2"/>
  <c r="G387" i="2" s="1"/>
  <c r="D482" i="2"/>
  <c r="C482" i="2"/>
  <c r="L192" i="2"/>
  <c r="I243" i="2" s="1"/>
  <c r="L288" i="2"/>
  <c r="I339" i="2" s="1"/>
  <c r="G482" i="2"/>
  <c r="E482" i="2"/>
  <c r="I482" i="2"/>
  <c r="H482" i="2"/>
  <c r="C242" i="2"/>
  <c r="D242" i="2"/>
  <c r="H242" i="2"/>
  <c r="H483" i="2"/>
  <c r="J242" i="2"/>
  <c r="G242" i="2"/>
  <c r="I242" i="2"/>
  <c r="E242" i="2"/>
  <c r="K242" i="2"/>
  <c r="F242" i="2"/>
  <c r="E243" i="2"/>
  <c r="E146" i="2"/>
  <c r="G290" i="2"/>
  <c r="K290" i="2"/>
  <c r="F290" i="2"/>
  <c r="J290" i="2"/>
  <c r="I290" i="2"/>
  <c r="C290" i="2"/>
  <c r="H290" i="2"/>
  <c r="D290" i="2"/>
  <c r="E290" i="2"/>
  <c r="G146" i="2"/>
  <c r="L96" i="2"/>
  <c r="H147" i="2" s="1"/>
  <c r="H146" i="2"/>
  <c r="N96" i="2"/>
  <c r="L240" i="2"/>
  <c r="G338" i="2"/>
  <c r="D338" i="2"/>
  <c r="I338" i="2"/>
  <c r="K338" i="2"/>
  <c r="E338" i="2"/>
  <c r="J338" i="2"/>
  <c r="F338" i="2"/>
  <c r="C338" i="2"/>
  <c r="H338" i="2"/>
  <c r="G578" i="2"/>
  <c r="I578" i="2"/>
  <c r="F578" i="2"/>
  <c r="D578" i="2"/>
  <c r="K578" i="2"/>
  <c r="J578" i="2"/>
  <c r="H578" i="2"/>
  <c r="E578" i="2"/>
  <c r="C578" i="2"/>
  <c r="H98" i="2"/>
  <c r="G98" i="2"/>
  <c r="F98" i="2"/>
  <c r="E98" i="2"/>
  <c r="D98" i="2"/>
  <c r="C98" i="2"/>
  <c r="I98" i="2"/>
  <c r="J98" i="2"/>
  <c r="I194" i="2"/>
  <c r="F194" i="2"/>
  <c r="E194" i="2"/>
  <c r="G194" i="2"/>
  <c r="D194" i="2"/>
  <c r="H194" i="2"/>
  <c r="K194" i="2"/>
  <c r="J194" i="2"/>
  <c r="C194" i="2"/>
  <c r="N95" i="2"/>
  <c r="H530" i="2"/>
  <c r="C530" i="2"/>
  <c r="G530" i="2"/>
  <c r="E530" i="2"/>
  <c r="I530" i="2"/>
  <c r="D530" i="2"/>
  <c r="K530" i="2"/>
  <c r="J530" i="2"/>
  <c r="F530" i="2"/>
  <c r="D434" i="2"/>
  <c r="G434" i="2"/>
  <c r="I434" i="2"/>
  <c r="J434" i="2"/>
  <c r="H434" i="2"/>
  <c r="F434" i="2"/>
  <c r="K434" i="2"/>
  <c r="C434" i="2"/>
  <c r="E434" i="2"/>
  <c r="I723" i="2"/>
  <c r="K386" i="2"/>
  <c r="G386" i="2"/>
  <c r="I386" i="2"/>
  <c r="D386" i="2"/>
  <c r="C386" i="2"/>
  <c r="E386" i="2"/>
  <c r="F386" i="2"/>
  <c r="J386" i="2"/>
  <c r="H386" i="2"/>
  <c r="L144" i="2"/>
  <c r="D195" i="2" s="1"/>
  <c r="I146" i="2"/>
  <c r="J146" i="2"/>
  <c r="K146" i="2"/>
  <c r="C146" i="2"/>
  <c r="F146" i="2"/>
  <c r="G675" i="2" l="1"/>
  <c r="L721" i="2"/>
  <c r="J723" i="2"/>
  <c r="C723" i="2"/>
  <c r="K723" i="2"/>
  <c r="E723" i="2"/>
  <c r="H723" i="2"/>
  <c r="D723" i="2"/>
  <c r="F723" i="2"/>
  <c r="C675" i="2"/>
  <c r="D675" i="2"/>
  <c r="F675" i="2"/>
  <c r="K675" i="2"/>
  <c r="E579" i="2"/>
  <c r="C579" i="2"/>
  <c r="J675" i="2"/>
  <c r="I675" i="2"/>
  <c r="H675" i="2"/>
  <c r="J579" i="2"/>
  <c r="K579" i="2"/>
  <c r="G579" i="2"/>
  <c r="F579" i="2"/>
  <c r="I579" i="2"/>
  <c r="D579" i="2"/>
  <c r="F435" i="2"/>
  <c r="I531" i="2"/>
  <c r="L625" i="2"/>
  <c r="G676" i="2" s="1"/>
  <c r="J435" i="2"/>
  <c r="E483" i="2"/>
  <c r="D435" i="2"/>
  <c r="K435" i="2"/>
  <c r="G483" i="2"/>
  <c r="C435" i="2"/>
  <c r="G435" i="2"/>
  <c r="I435" i="2"/>
  <c r="H435" i="2"/>
  <c r="I627" i="2"/>
  <c r="C483" i="2"/>
  <c r="F483" i="2"/>
  <c r="J627" i="2"/>
  <c r="K483" i="2"/>
  <c r="D483" i="2"/>
  <c r="I483" i="2"/>
  <c r="F531" i="2"/>
  <c r="C531" i="2"/>
  <c r="H339" i="2"/>
  <c r="D627" i="2"/>
  <c r="G627" i="2"/>
  <c r="H531" i="2"/>
  <c r="G531" i="2"/>
  <c r="E531" i="2"/>
  <c r="K531" i="2"/>
  <c r="J531" i="2"/>
  <c r="K627" i="2"/>
  <c r="E627" i="2"/>
  <c r="C627" i="2"/>
  <c r="H627" i="2"/>
  <c r="D387" i="2"/>
  <c r="L673" i="2"/>
  <c r="E387" i="2"/>
  <c r="K243" i="2"/>
  <c r="H243" i="2"/>
  <c r="C387" i="2"/>
  <c r="J387" i="2"/>
  <c r="I387" i="2"/>
  <c r="K387" i="2"/>
  <c r="H387" i="2"/>
  <c r="F387" i="2"/>
  <c r="E339" i="2"/>
  <c r="L481" i="2"/>
  <c r="E532" i="2" s="1"/>
  <c r="D243" i="2"/>
  <c r="F339" i="2"/>
  <c r="D339" i="2"/>
  <c r="G339" i="2"/>
  <c r="J339" i="2"/>
  <c r="K339" i="2"/>
  <c r="C339" i="2"/>
  <c r="C532" i="2"/>
  <c r="F243" i="2"/>
  <c r="J243" i="2"/>
  <c r="C243" i="2"/>
  <c r="G243" i="2"/>
  <c r="G147" i="2"/>
  <c r="K532" i="2"/>
  <c r="L241" i="2"/>
  <c r="E147" i="2"/>
  <c r="C147" i="2"/>
  <c r="I147" i="2"/>
  <c r="G195" i="2"/>
  <c r="L289" i="2"/>
  <c r="F147" i="2"/>
  <c r="D147" i="2"/>
  <c r="K147" i="2"/>
  <c r="J147" i="2"/>
  <c r="E195" i="2"/>
  <c r="C195" i="2"/>
  <c r="K195" i="2"/>
  <c r="L433" i="2"/>
  <c r="L193" i="2"/>
  <c r="L385" i="2"/>
  <c r="L97" i="2"/>
  <c r="L529" i="2"/>
  <c r="H195" i="2"/>
  <c r="I195" i="2"/>
  <c r="J195" i="2"/>
  <c r="F195" i="2"/>
  <c r="L145" i="2"/>
  <c r="K196" i="2" s="1"/>
  <c r="E99" i="2"/>
  <c r="C99" i="2"/>
  <c r="I99" i="2"/>
  <c r="H99" i="2"/>
  <c r="J99" i="2"/>
  <c r="F99" i="2"/>
  <c r="D99" i="2"/>
  <c r="G99" i="2"/>
  <c r="L577" i="2"/>
  <c r="L337" i="2"/>
  <c r="H291" i="2"/>
  <c r="K291" i="2"/>
  <c r="E291" i="2"/>
  <c r="F291" i="2"/>
  <c r="J291" i="2"/>
  <c r="G291" i="2"/>
  <c r="I291" i="2"/>
  <c r="D291" i="2"/>
  <c r="C291" i="2"/>
  <c r="K9" i="3" l="1"/>
  <c r="L722" i="2"/>
  <c r="L674" i="2"/>
  <c r="G725" i="2" s="1"/>
  <c r="L578" i="2"/>
  <c r="G629" i="2" s="1"/>
  <c r="E676" i="2"/>
  <c r="F676" i="2"/>
  <c r="K676" i="2"/>
  <c r="C676" i="2"/>
  <c r="J676" i="2"/>
  <c r="I676" i="2"/>
  <c r="D676" i="2"/>
  <c r="H676" i="2"/>
  <c r="L434" i="2"/>
  <c r="D485" i="2" s="1"/>
  <c r="L482" i="2"/>
  <c r="F533" i="2" s="1"/>
  <c r="L530" i="2"/>
  <c r="G581" i="2" s="1"/>
  <c r="L626" i="2"/>
  <c r="J677" i="2" s="1"/>
  <c r="J724" i="2"/>
  <c r="I724" i="2"/>
  <c r="F724" i="2"/>
  <c r="D724" i="2"/>
  <c r="G724" i="2"/>
  <c r="H724" i="2"/>
  <c r="C724" i="2"/>
  <c r="K724" i="2"/>
  <c r="E724" i="2"/>
  <c r="F532" i="2"/>
  <c r="H532" i="2"/>
  <c r="L242" i="2"/>
  <c r="J293" i="2" s="1"/>
  <c r="L338" i="2"/>
  <c r="F389" i="2" s="1"/>
  <c r="D532" i="2"/>
  <c r="L386" i="2"/>
  <c r="K437" i="2" s="1"/>
  <c r="I532" i="2"/>
  <c r="G532" i="2"/>
  <c r="J532" i="2"/>
  <c r="J292" i="2"/>
  <c r="G292" i="2"/>
  <c r="C292" i="2"/>
  <c r="F292" i="2"/>
  <c r="K292" i="2"/>
  <c r="G293" i="2"/>
  <c r="H292" i="2"/>
  <c r="D292" i="2"/>
  <c r="E292" i="2"/>
  <c r="I292" i="2"/>
  <c r="L146" i="2"/>
  <c r="I197" i="2" s="1"/>
  <c r="I340" i="2"/>
  <c r="J340" i="2"/>
  <c r="H340" i="2"/>
  <c r="F340" i="2"/>
  <c r="D340" i="2"/>
  <c r="K340" i="2"/>
  <c r="E340" i="2"/>
  <c r="G340" i="2"/>
  <c r="C340" i="2"/>
  <c r="C196" i="2"/>
  <c r="I196" i="2"/>
  <c r="L98" i="2"/>
  <c r="N98" i="2" s="1"/>
  <c r="L194" i="2"/>
  <c r="F245" i="2" s="1"/>
  <c r="G196" i="2"/>
  <c r="D580" i="2"/>
  <c r="E580" i="2"/>
  <c r="J580" i="2"/>
  <c r="H580" i="2"/>
  <c r="I580" i="2"/>
  <c r="G580" i="2"/>
  <c r="K580" i="2"/>
  <c r="F580" i="2"/>
  <c r="C580" i="2"/>
  <c r="K436" i="2"/>
  <c r="G436" i="2"/>
  <c r="D436" i="2"/>
  <c r="C436" i="2"/>
  <c r="I436" i="2"/>
  <c r="F436" i="2"/>
  <c r="J436" i="2"/>
  <c r="H436" i="2"/>
  <c r="E436" i="2"/>
  <c r="L290" i="2"/>
  <c r="G388" i="2"/>
  <c r="E388" i="2"/>
  <c r="F388" i="2"/>
  <c r="D388" i="2"/>
  <c r="J388" i="2"/>
  <c r="H388" i="2"/>
  <c r="C388" i="2"/>
  <c r="I388" i="2"/>
  <c r="K388" i="2"/>
  <c r="F629" i="2"/>
  <c r="H628" i="2"/>
  <c r="E628" i="2"/>
  <c r="F628" i="2"/>
  <c r="J628" i="2"/>
  <c r="I628" i="2"/>
  <c r="G628" i="2"/>
  <c r="D628" i="2"/>
  <c r="C628" i="2"/>
  <c r="K628" i="2"/>
  <c r="E100" i="2"/>
  <c r="H100" i="2"/>
  <c r="I100" i="2"/>
  <c r="G100" i="2"/>
  <c r="J100" i="2"/>
  <c r="D100" i="2"/>
  <c r="F100" i="2"/>
  <c r="C100" i="2"/>
  <c r="N97" i="2"/>
  <c r="C148" i="2"/>
  <c r="I148" i="2"/>
  <c r="G148" i="2"/>
  <c r="J148" i="2"/>
  <c r="H148" i="2"/>
  <c r="K148" i="2"/>
  <c r="D148" i="2"/>
  <c r="F148" i="2"/>
  <c r="E148" i="2"/>
  <c r="F196" i="2"/>
  <c r="E196" i="2"/>
  <c r="D196" i="2"/>
  <c r="H196" i="2"/>
  <c r="J196" i="2"/>
  <c r="I244" i="2"/>
  <c r="K244" i="2"/>
  <c r="E244" i="2"/>
  <c r="J244" i="2"/>
  <c r="D244" i="2"/>
  <c r="F244" i="2"/>
  <c r="G244" i="2"/>
  <c r="H244" i="2"/>
  <c r="C244" i="2"/>
  <c r="D484" i="2"/>
  <c r="G484" i="2"/>
  <c r="F484" i="2"/>
  <c r="H484" i="2"/>
  <c r="K484" i="2"/>
  <c r="J484" i="2"/>
  <c r="C484" i="2"/>
  <c r="I484" i="2"/>
  <c r="E484" i="2"/>
  <c r="I629" i="2" l="1"/>
  <c r="D629" i="2"/>
  <c r="I725" i="2"/>
  <c r="E725" i="2"/>
  <c r="H485" i="2"/>
  <c r="D725" i="2"/>
  <c r="K725" i="2"/>
  <c r="E629" i="2"/>
  <c r="H629" i="2"/>
  <c r="H725" i="2"/>
  <c r="F725" i="2"/>
  <c r="J725" i="2"/>
  <c r="C725" i="2"/>
  <c r="J629" i="2"/>
  <c r="C629" i="2"/>
  <c r="K629" i="2"/>
  <c r="L675" i="2"/>
  <c r="J726" i="2" s="1"/>
  <c r="I485" i="2"/>
  <c r="E533" i="2"/>
  <c r="K485" i="2"/>
  <c r="F485" i="2"/>
  <c r="E485" i="2"/>
  <c r="J485" i="2"/>
  <c r="G485" i="2"/>
  <c r="C485" i="2"/>
  <c r="C581" i="2"/>
  <c r="J533" i="2"/>
  <c r="F581" i="2"/>
  <c r="K533" i="2"/>
  <c r="G533" i="2"/>
  <c r="D726" i="2"/>
  <c r="D581" i="2"/>
  <c r="H533" i="2"/>
  <c r="C533" i="2"/>
  <c r="I533" i="2"/>
  <c r="D533" i="2"/>
  <c r="D677" i="2"/>
  <c r="F677" i="2"/>
  <c r="E581" i="2"/>
  <c r="H581" i="2"/>
  <c r="G677" i="2"/>
  <c r="C677" i="2"/>
  <c r="K581" i="2"/>
  <c r="J581" i="2"/>
  <c r="I581" i="2"/>
  <c r="H677" i="2"/>
  <c r="K677" i="2"/>
  <c r="I677" i="2"/>
  <c r="E677" i="2"/>
  <c r="D437" i="2"/>
  <c r="E293" i="2"/>
  <c r="J389" i="2"/>
  <c r="L723" i="2"/>
  <c r="K10" i="3"/>
  <c r="D293" i="2"/>
  <c r="K389" i="2"/>
  <c r="I437" i="2"/>
  <c r="K197" i="2"/>
  <c r="D389" i="2"/>
  <c r="I389" i="2"/>
  <c r="E389" i="2"/>
  <c r="E437" i="2"/>
  <c r="C437" i="2"/>
  <c r="C293" i="2"/>
  <c r="H293" i="2"/>
  <c r="I293" i="2"/>
  <c r="F293" i="2"/>
  <c r="K293" i="2"/>
  <c r="H389" i="2"/>
  <c r="G389" i="2"/>
  <c r="C389" i="2"/>
  <c r="H437" i="2"/>
  <c r="G437" i="2"/>
  <c r="J437" i="2"/>
  <c r="F437" i="2"/>
  <c r="J245" i="2"/>
  <c r="L531" i="2"/>
  <c r="I582" i="2" s="1"/>
  <c r="L291" i="2"/>
  <c r="H342" i="2" s="1"/>
  <c r="I149" i="2"/>
  <c r="H197" i="2"/>
  <c r="F149" i="2"/>
  <c r="G197" i="2"/>
  <c r="D197" i="2"/>
  <c r="J197" i="2"/>
  <c r="E149" i="2"/>
  <c r="G149" i="2"/>
  <c r="C197" i="2"/>
  <c r="F197" i="2"/>
  <c r="E197" i="2"/>
  <c r="I245" i="2"/>
  <c r="E245" i="2"/>
  <c r="L195" i="2"/>
  <c r="E246" i="2" s="1"/>
  <c r="J149" i="2"/>
  <c r="C149" i="2"/>
  <c r="H149" i="2"/>
  <c r="K149" i="2"/>
  <c r="D149" i="2"/>
  <c r="H245" i="2"/>
  <c r="D245" i="2"/>
  <c r="L339" i="2"/>
  <c r="C245" i="2"/>
  <c r="G245" i="2"/>
  <c r="K245" i="2"/>
  <c r="L243" i="2"/>
  <c r="L627" i="2"/>
  <c r="D341" i="2"/>
  <c r="I341" i="2"/>
  <c r="E341" i="2"/>
  <c r="F341" i="2"/>
  <c r="H341" i="2"/>
  <c r="C341" i="2"/>
  <c r="J341" i="2"/>
  <c r="G341" i="2"/>
  <c r="K341" i="2"/>
  <c r="L435" i="2"/>
  <c r="L483" i="2"/>
  <c r="L147" i="2"/>
  <c r="I101" i="2"/>
  <c r="D101" i="2"/>
  <c r="J101" i="2"/>
  <c r="H101" i="2"/>
  <c r="G101" i="2"/>
  <c r="C101" i="2"/>
  <c r="E101" i="2"/>
  <c r="F101" i="2"/>
  <c r="L99" i="2"/>
  <c r="L387" i="2"/>
  <c r="L579" i="2"/>
  <c r="L628" i="2" l="1"/>
  <c r="D679" i="2" s="1"/>
  <c r="L724" i="2"/>
  <c r="K11" i="3"/>
  <c r="K726" i="2"/>
  <c r="F726" i="2"/>
  <c r="C726" i="2"/>
  <c r="B12" i="3" s="1"/>
  <c r="H726" i="2"/>
  <c r="G726" i="2"/>
  <c r="E726" i="2"/>
  <c r="I726" i="2"/>
  <c r="L484" i="2"/>
  <c r="K535" i="2" s="1"/>
  <c r="L532" i="2"/>
  <c r="I583" i="2" s="1"/>
  <c r="L676" i="2"/>
  <c r="E727" i="2" s="1"/>
  <c r="L580" i="2"/>
  <c r="E631" i="2" s="1"/>
  <c r="G582" i="2"/>
  <c r="L436" i="2"/>
  <c r="J487" i="2" s="1"/>
  <c r="L388" i="2"/>
  <c r="E439" i="2" s="1"/>
  <c r="J582" i="2"/>
  <c r="D582" i="2"/>
  <c r="L292" i="2"/>
  <c r="K343" i="2" s="1"/>
  <c r="C582" i="2"/>
  <c r="K582" i="2"/>
  <c r="H582" i="2"/>
  <c r="E582" i="2"/>
  <c r="F582" i="2"/>
  <c r="E342" i="2"/>
  <c r="K342" i="2"/>
  <c r="J342" i="2"/>
  <c r="D342" i="2"/>
  <c r="F342" i="2"/>
  <c r="K246" i="2"/>
  <c r="H343" i="2"/>
  <c r="C342" i="2"/>
  <c r="I342" i="2"/>
  <c r="G342" i="2"/>
  <c r="C246" i="2"/>
  <c r="L196" i="2"/>
  <c r="K247" i="2" s="1"/>
  <c r="G246" i="2"/>
  <c r="J246" i="2"/>
  <c r="D246" i="2"/>
  <c r="L244" i="2"/>
  <c r="K295" i="2" s="1"/>
  <c r="L148" i="2"/>
  <c r="G199" i="2" s="1"/>
  <c r="L100" i="2"/>
  <c r="E151" i="2" s="1"/>
  <c r="I246" i="2"/>
  <c r="F246" i="2"/>
  <c r="H246" i="2"/>
  <c r="I727" i="2"/>
  <c r="H390" i="2"/>
  <c r="F390" i="2"/>
  <c r="J390" i="2"/>
  <c r="I390" i="2"/>
  <c r="D390" i="2"/>
  <c r="E390" i="2"/>
  <c r="K390" i="2"/>
  <c r="G390" i="2"/>
  <c r="C390" i="2"/>
  <c r="G630" i="2"/>
  <c r="F630" i="2"/>
  <c r="D630" i="2"/>
  <c r="J630" i="2"/>
  <c r="H630" i="2"/>
  <c r="K630" i="2"/>
  <c r="I630" i="2"/>
  <c r="E630" i="2"/>
  <c r="C630" i="2"/>
  <c r="C438" i="2"/>
  <c r="J438" i="2"/>
  <c r="H438" i="2"/>
  <c r="F438" i="2"/>
  <c r="E438" i="2"/>
  <c r="K438" i="2"/>
  <c r="G438" i="2"/>
  <c r="D438" i="2"/>
  <c r="I438" i="2"/>
  <c r="E679" i="2"/>
  <c r="K678" i="2"/>
  <c r="E678" i="2"/>
  <c r="F678" i="2"/>
  <c r="D678" i="2"/>
  <c r="H678" i="2"/>
  <c r="I678" i="2"/>
  <c r="J678" i="2"/>
  <c r="C678" i="2"/>
  <c r="G678" i="2"/>
  <c r="N99" i="2"/>
  <c r="C150" i="2"/>
  <c r="D150" i="2"/>
  <c r="G150" i="2"/>
  <c r="I150" i="2"/>
  <c r="K150" i="2"/>
  <c r="J150" i="2"/>
  <c r="H150" i="2"/>
  <c r="E150" i="2"/>
  <c r="F150" i="2"/>
  <c r="F102" i="2"/>
  <c r="H102" i="2"/>
  <c r="E102" i="2"/>
  <c r="I102" i="2"/>
  <c r="G102" i="2"/>
  <c r="J102" i="2"/>
  <c r="C102" i="2"/>
  <c r="D102" i="2"/>
  <c r="H198" i="2"/>
  <c r="E198" i="2"/>
  <c r="G198" i="2"/>
  <c r="J198" i="2"/>
  <c r="C198" i="2"/>
  <c r="I198" i="2"/>
  <c r="F198" i="2"/>
  <c r="K198" i="2"/>
  <c r="D198" i="2"/>
  <c r="K534" i="2"/>
  <c r="I534" i="2"/>
  <c r="E534" i="2"/>
  <c r="D534" i="2"/>
  <c r="G534" i="2"/>
  <c r="C534" i="2"/>
  <c r="H534" i="2"/>
  <c r="J534" i="2"/>
  <c r="F534" i="2"/>
  <c r="G486" i="2"/>
  <c r="C486" i="2"/>
  <c r="I486" i="2"/>
  <c r="D486" i="2"/>
  <c r="H486" i="2"/>
  <c r="K486" i="2"/>
  <c r="E486" i="2"/>
  <c r="F486" i="2"/>
  <c r="J486" i="2"/>
  <c r="L340" i="2"/>
  <c r="E294" i="2"/>
  <c r="C294" i="2"/>
  <c r="H294" i="2"/>
  <c r="I294" i="2"/>
  <c r="G294" i="2"/>
  <c r="K294" i="2"/>
  <c r="F294" i="2"/>
  <c r="J294" i="2"/>
  <c r="D294" i="2"/>
  <c r="H679" i="2" l="1"/>
  <c r="F679" i="2"/>
  <c r="K679" i="2"/>
  <c r="G679" i="2"/>
  <c r="J679" i="2"/>
  <c r="C679" i="2"/>
  <c r="I679" i="2"/>
  <c r="D535" i="2"/>
  <c r="K12" i="3"/>
  <c r="L725" i="2"/>
  <c r="I535" i="2"/>
  <c r="C535" i="2"/>
  <c r="F535" i="2"/>
  <c r="E535" i="2"/>
  <c r="G535" i="2"/>
  <c r="J535" i="2"/>
  <c r="H535" i="2"/>
  <c r="F583" i="2"/>
  <c r="E583" i="2"/>
  <c r="J583" i="2"/>
  <c r="H583" i="2"/>
  <c r="C583" i="2"/>
  <c r="G583" i="2"/>
  <c r="K583" i="2"/>
  <c r="D583" i="2"/>
  <c r="H727" i="2"/>
  <c r="I631" i="2"/>
  <c r="G727" i="2"/>
  <c r="K727" i="2"/>
  <c r="H631" i="2"/>
  <c r="J631" i="2"/>
  <c r="C631" i="2"/>
  <c r="D631" i="2"/>
  <c r="I247" i="2"/>
  <c r="D439" i="2"/>
  <c r="C727" i="2"/>
  <c r="F727" i="2"/>
  <c r="J727" i="2"/>
  <c r="D727" i="2"/>
  <c r="F631" i="2"/>
  <c r="K631" i="2"/>
  <c r="G631" i="2"/>
  <c r="J439" i="2"/>
  <c r="F439" i="2"/>
  <c r="H439" i="2"/>
  <c r="I487" i="2"/>
  <c r="H487" i="2"/>
  <c r="C487" i="2"/>
  <c r="D487" i="2"/>
  <c r="N100" i="2"/>
  <c r="J343" i="2"/>
  <c r="G343" i="2"/>
  <c r="I439" i="2"/>
  <c r="G439" i="2"/>
  <c r="K439" i="2"/>
  <c r="C439" i="2"/>
  <c r="G487" i="2"/>
  <c r="K487" i="2"/>
  <c r="E487" i="2"/>
  <c r="F487" i="2"/>
  <c r="C343" i="2"/>
  <c r="F343" i="2"/>
  <c r="D343" i="2"/>
  <c r="E343" i="2"/>
  <c r="I343" i="2"/>
  <c r="L581" i="2"/>
  <c r="J632" i="2" s="1"/>
  <c r="F295" i="2"/>
  <c r="I151" i="2"/>
  <c r="L341" i="2"/>
  <c r="H392" i="2" s="1"/>
  <c r="I199" i="2"/>
  <c r="D247" i="2"/>
  <c r="E247" i="2"/>
  <c r="J295" i="2"/>
  <c r="G151" i="2"/>
  <c r="G295" i="2"/>
  <c r="C295" i="2"/>
  <c r="I295" i="2"/>
  <c r="H151" i="2"/>
  <c r="F151" i="2"/>
  <c r="L245" i="2"/>
  <c r="I296" i="2" s="1"/>
  <c r="C247" i="2"/>
  <c r="G247" i="2"/>
  <c r="J247" i="2"/>
  <c r="H247" i="2"/>
  <c r="F247" i="2"/>
  <c r="K199" i="2"/>
  <c r="H199" i="2"/>
  <c r="E199" i="2"/>
  <c r="F199" i="2"/>
  <c r="C199" i="2"/>
  <c r="D199" i="2"/>
  <c r="J199" i="2"/>
  <c r="E295" i="2"/>
  <c r="D295" i="2"/>
  <c r="H295" i="2"/>
  <c r="D151" i="2"/>
  <c r="K151" i="2"/>
  <c r="C151" i="2"/>
  <c r="J151" i="2"/>
  <c r="L389" i="2"/>
  <c r="E440" i="2" s="1"/>
  <c r="H391" i="2"/>
  <c r="G391" i="2"/>
  <c r="J391" i="2"/>
  <c r="D391" i="2"/>
  <c r="K391" i="2"/>
  <c r="I391" i="2"/>
  <c r="E391" i="2"/>
  <c r="C391" i="2"/>
  <c r="F391" i="2"/>
  <c r="L533" i="2"/>
  <c r="L149" i="2"/>
  <c r="L437" i="2"/>
  <c r="L293" i="2"/>
  <c r="L485" i="2"/>
  <c r="L197" i="2"/>
  <c r="L101" i="2"/>
  <c r="I103" i="2"/>
  <c r="C103" i="2"/>
  <c r="G103" i="2"/>
  <c r="H103" i="2"/>
  <c r="D103" i="2"/>
  <c r="J103" i="2"/>
  <c r="F103" i="2"/>
  <c r="E103" i="2"/>
  <c r="L677" i="2"/>
  <c r="L629" i="2"/>
  <c r="L678" i="2" l="1"/>
  <c r="K729" i="2" s="1"/>
  <c r="L534" i="2"/>
  <c r="H585" i="2" s="1"/>
  <c r="L582" i="2"/>
  <c r="I633" i="2" s="1"/>
  <c r="K440" i="2"/>
  <c r="K13" i="3"/>
  <c r="L726" i="2"/>
  <c r="L630" i="2"/>
  <c r="D681" i="2" s="1"/>
  <c r="G632" i="2"/>
  <c r="C632" i="2"/>
  <c r="L438" i="2"/>
  <c r="J489" i="2" s="1"/>
  <c r="I632" i="2"/>
  <c r="E632" i="2"/>
  <c r="L342" i="2"/>
  <c r="H393" i="2" s="1"/>
  <c r="L486" i="2"/>
  <c r="D537" i="2" s="1"/>
  <c r="G393" i="2"/>
  <c r="C392" i="2"/>
  <c r="D632" i="2"/>
  <c r="K632" i="2"/>
  <c r="F632" i="2"/>
  <c r="H632" i="2"/>
  <c r="I392" i="2"/>
  <c r="J392" i="2"/>
  <c r="F392" i="2"/>
  <c r="G392" i="2"/>
  <c r="I393" i="2"/>
  <c r="K392" i="2"/>
  <c r="D392" i="2"/>
  <c r="E392" i="2"/>
  <c r="H296" i="2"/>
  <c r="J296" i="2"/>
  <c r="E296" i="2"/>
  <c r="C296" i="2"/>
  <c r="G296" i="2"/>
  <c r="K296" i="2"/>
  <c r="F296" i="2"/>
  <c r="D296" i="2"/>
  <c r="L246" i="2"/>
  <c r="K297" i="2" s="1"/>
  <c r="L150" i="2"/>
  <c r="H201" i="2" s="1"/>
  <c r="L294" i="2"/>
  <c r="I345" i="2" s="1"/>
  <c r="L198" i="2"/>
  <c r="E249" i="2" s="1"/>
  <c r="C633" i="2"/>
  <c r="I440" i="2"/>
  <c r="H440" i="2"/>
  <c r="F440" i="2"/>
  <c r="D440" i="2"/>
  <c r="C440" i="2"/>
  <c r="J440" i="2"/>
  <c r="G440" i="2"/>
  <c r="G248" i="2"/>
  <c r="J248" i="2"/>
  <c r="K248" i="2"/>
  <c r="E248" i="2"/>
  <c r="D248" i="2"/>
  <c r="H248" i="2"/>
  <c r="F248" i="2"/>
  <c r="I248" i="2"/>
  <c r="C248" i="2"/>
  <c r="F536" i="2"/>
  <c r="H536" i="2"/>
  <c r="D536" i="2"/>
  <c r="J536" i="2"/>
  <c r="G536" i="2"/>
  <c r="I536" i="2"/>
  <c r="K536" i="2"/>
  <c r="E536" i="2"/>
  <c r="C536" i="2"/>
  <c r="K584" i="2"/>
  <c r="G584" i="2"/>
  <c r="H584" i="2"/>
  <c r="J584" i="2"/>
  <c r="F584" i="2"/>
  <c r="I584" i="2"/>
  <c r="C584" i="2"/>
  <c r="D584" i="2"/>
  <c r="E584" i="2"/>
  <c r="L390" i="2"/>
  <c r="K680" i="2"/>
  <c r="F680" i="2"/>
  <c r="J680" i="2"/>
  <c r="E680" i="2"/>
  <c r="G680" i="2"/>
  <c r="C680" i="2"/>
  <c r="D680" i="2"/>
  <c r="I680" i="2"/>
  <c r="H680" i="2"/>
  <c r="F728" i="2"/>
  <c r="I728" i="2"/>
  <c r="G728" i="2"/>
  <c r="E728" i="2"/>
  <c r="K728" i="2"/>
  <c r="H728" i="2"/>
  <c r="D728" i="2"/>
  <c r="J728" i="2"/>
  <c r="C728" i="2"/>
  <c r="G104" i="2"/>
  <c r="F104" i="2"/>
  <c r="E104" i="2"/>
  <c r="J104" i="2"/>
  <c r="D104" i="2"/>
  <c r="H104" i="2"/>
  <c r="I104" i="2"/>
  <c r="C104" i="2"/>
  <c r="N101" i="2"/>
  <c r="J152" i="2"/>
  <c r="K152" i="2"/>
  <c r="I152" i="2"/>
  <c r="G152" i="2"/>
  <c r="E152" i="2"/>
  <c r="C152" i="2"/>
  <c r="F152" i="2"/>
  <c r="D152" i="2"/>
  <c r="H152" i="2"/>
  <c r="K344" i="2"/>
  <c r="D344" i="2"/>
  <c r="G344" i="2"/>
  <c r="C344" i="2"/>
  <c r="E344" i="2"/>
  <c r="I344" i="2"/>
  <c r="H344" i="2"/>
  <c r="J344" i="2"/>
  <c r="F344" i="2"/>
  <c r="F488" i="2"/>
  <c r="J488" i="2"/>
  <c r="D488" i="2"/>
  <c r="I488" i="2"/>
  <c r="C488" i="2"/>
  <c r="E488" i="2"/>
  <c r="K488" i="2"/>
  <c r="G488" i="2"/>
  <c r="H488" i="2"/>
  <c r="C200" i="2"/>
  <c r="F200" i="2"/>
  <c r="E200" i="2"/>
  <c r="I200" i="2"/>
  <c r="J200" i="2"/>
  <c r="G200" i="2"/>
  <c r="H200" i="2"/>
  <c r="K200" i="2"/>
  <c r="D200" i="2"/>
  <c r="L102" i="2"/>
  <c r="J153" i="2" s="1"/>
  <c r="G729" i="2" l="1"/>
  <c r="E729" i="2"/>
  <c r="I729" i="2"/>
  <c r="F729" i="2"/>
  <c r="D729" i="2"/>
  <c r="H729" i="2"/>
  <c r="J729" i="2"/>
  <c r="C729" i="2"/>
  <c r="F585" i="2"/>
  <c r="G585" i="2"/>
  <c r="C681" i="2"/>
  <c r="K633" i="2"/>
  <c r="E489" i="2"/>
  <c r="C585" i="2"/>
  <c r="K585" i="2"/>
  <c r="I585" i="2"/>
  <c r="K537" i="2"/>
  <c r="G633" i="2"/>
  <c r="E585" i="2"/>
  <c r="D585" i="2"/>
  <c r="J585" i="2"/>
  <c r="H633" i="2"/>
  <c r="J633" i="2"/>
  <c r="K681" i="2"/>
  <c r="D633" i="2"/>
  <c r="F633" i="2"/>
  <c r="E633" i="2"/>
  <c r="H681" i="2"/>
  <c r="I681" i="2"/>
  <c r="G681" i="2"/>
  <c r="J681" i="2"/>
  <c r="F681" i="2"/>
  <c r="E681" i="2"/>
  <c r="D489" i="2"/>
  <c r="I537" i="2"/>
  <c r="I489" i="2"/>
  <c r="C537" i="2"/>
  <c r="G489" i="2"/>
  <c r="H489" i="2"/>
  <c r="H537" i="2"/>
  <c r="E537" i="2"/>
  <c r="C489" i="2"/>
  <c r="K489" i="2"/>
  <c r="F489" i="2"/>
  <c r="J537" i="2"/>
  <c r="G537" i="2"/>
  <c r="F537" i="2"/>
  <c r="F393" i="2"/>
  <c r="E393" i="2"/>
  <c r="K393" i="2"/>
  <c r="C393" i="2"/>
  <c r="J393" i="2"/>
  <c r="D393" i="2"/>
  <c r="L631" i="2"/>
  <c r="I682" i="2" s="1"/>
  <c r="E345" i="2"/>
  <c r="C297" i="2"/>
  <c r="L391" i="2"/>
  <c r="E442" i="2" s="1"/>
  <c r="C201" i="2"/>
  <c r="J249" i="2"/>
  <c r="G249" i="2"/>
  <c r="L295" i="2"/>
  <c r="F346" i="2" s="1"/>
  <c r="H297" i="2"/>
  <c r="K345" i="2"/>
  <c r="J297" i="2"/>
  <c r="E297" i="2"/>
  <c r="I297" i="2"/>
  <c r="F345" i="2"/>
  <c r="H345" i="2"/>
  <c r="F297" i="2"/>
  <c r="G297" i="2"/>
  <c r="D297" i="2"/>
  <c r="F201" i="2"/>
  <c r="I249" i="2"/>
  <c r="K201" i="2"/>
  <c r="J201" i="2"/>
  <c r="E201" i="2"/>
  <c r="K249" i="2"/>
  <c r="F249" i="2"/>
  <c r="I201" i="2"/>
  <c r="D201" i="2"/>
  <c r="G201" i="2"/>
  <c r="H249" i="2"/>
  <c r="C249" i="2"/>
  <c r="D249" i="2"/>
  <c r="C345" i="2"/>
  <c r="G345" i="2"/>
  <c r="D345" i="2"/>
  <c r="J345" i="2"/>
  <c r="J346" i="2"/>
  <c r="G153" i="2"/>
  <c r="D153" i="2"/>
  <c r="L439" i="2"/>
  <c r="F153" i="2"/>
  <c r="H153" i="2"/>
  <c r="K14" i="3"/>
  <c r="L343" i="2"/>
  <c r="L151" i="2"/>
  <c r="L727" i="2"/>
  <c r="G441" i="2"/>
  <c r="K441" i="2"/>
  <c r="H441" i="2"/>
  <c r="F441" i="2"/>
  <c r="J441" i="2"/>
  <c r="D441" i="2"/>
  <c r="E441" i="2"/>
  <c r="I441" i="2"/>
  <c r="C441" i="2"/>
  <c r="L583" i="2"/>
  <c r="L535" i="2"/>
  <c r="N102" i="2"/>
  <c r="L199" i="2"/>
  <c r="L487" i="2"/>
  <c r="K153" i="2"/>
  <c r="I153" i="2"/>
  <c r="C153" i="2"/>
  <c r="E153" i="2"/>
  <c r="J105" i="2"/>
  <c r="G105" i="2"/>
  <c r="F105" i="2"/>
  <c r="D105" i="2"/>
  <c r="C105" i="2"/>
  <c r="E105" i="2"/>
  <c r="I105" i="2"/>
  <c r="H105" i="2"/>
  <c r="L103" i="2"/>
  <c r="L679" i="2"/>
  <c r="L247" i="2"/>
  <c r="L728" i="2" l="1"/>
  <c r="K15" i="3"/>
  <c r="L584" i="2"/>
  <c r="H635" i="2" s="1"/>
  <c r="L632" i="2"/>
  <c r="F683" i="2" s="1"/>
  <c r="L680" i="2"/>
  <c r="I731" i="2" s="1"/>
  <c r="L488" i="2"/>
  <c r="D539" i="2" s="1"/>
  <c r="L536" i="2"/>
  <c r="G587" i="2" s="1"/>
  <c r="F682" i="2"/>
  <c r="J682" i="2"/>
  <c r="K442" i="2"/>
  <c r="L392" i="2"/>
  <c r="E443" i="2" s="1"/>
  <c r="C442" i="2"/>
  <c r="H346" i="2"/>
  <c r="H682" i="2"/>
  <c r="E682" i="2"/>
  <c r="C682" i="2"/>
  <c r="H442" i="2"/>
  <c r="I442" i="2"/>
  <c r="J442" i="2"/>
  <c r="I683" i="2"/>
  <c r="E346" i="2"/>
  <c r="C346" i="2"/>
  <c r="K682" i="2"/>
  <c r="D682" i="2"/>
  <c r="G682" i="2"/>
  <c r="G442" i="2"/>
  <c r="F442" i="2"/>
  <c r="D442" i="2"/>
  <c r="I346" i="2"/>
  <c r="K346" i="2"/>
  <c r="G346" i="2"/>
  <c r="D346" i="2"/>
  <c r="L296" i="2"/>
  <c r="G347" i="2" s="1"/>
  <c r="L200" i="2"/>
  <c r="F251" i="2" s="1"/>
  <c r="L248" i="2"/>
  <c r="H299" i="2" s="1"/>
  <c r="L344" i="2"/>
  <c r="K395" i="2" s="1"/>
  <c r="H490" i="2"/>
  <c r="K490" i="2"/>
  <c r="G490" i="2"/>
  <c r="D490" i="2"/>
  <c r="E490" i="2"/>
  <c r="J490" i="2"/>
  <c r="I490" i="2"/>
  <c r="F490" i="2"/>
  <c r="C490" i="2"/>
  <c r="L105" i="2"/>
  <c r="L152" i="2"/>
  <c r="I203" i="2" s="1"/>
  <c r="K298" i="2"/>
  <c r="I298" i="2"/>
  <c r="F298" i="2"/>
  <c r="E298" i="2"/>
  <c r="D298" i="2"/>
  <c r="G298" i="2"/>
  <c r="H298" i="2"/>
  <c r="J298" i="2"/>
  <c r="C298" i="2"/>
  <c r="H731" i="2"/>
  <c r="K730" i="2"/>
  <c r="E730" i="2"/>
  <c r="I730" i="2"/>
  <c r="J730" i="2"/>
  <c r="H730" i="2"/>
  <c r="G730" i="2"/>
  <c r="C730" i="2"/>
  <c r="F730" i="2"/>
  <c r="D730" i="2"/>
  <c r="N103" i="2"/>
  <c r="I250" i="2"/>
  <c r="E250" i="2"/>
  <c r="G250" i="2"/>
  <c r="K250" i="2"/>
  <c r="J250" i="2"/>
  <c r="D250" i="2"/>
  <c r="C250" i="2"/>
  <c r="H250" i="2"/>
  <c r="F250" i="2"/>
  <c r="I154" i="2"/>
  <c r="C154" i="2"/>
  <c r="J154" i="2"/>
  <c r="H154" i="2"/>
  <c r="L440" i="2"/>
  <c r="C394" i="2"/>
  <c r="J394" i="2"/>
  <c r="F394" i="2"/>
  <c r="E394" i="2"/>
  <c r="I394" i="2"/>
  <c r="D394" i="2"/>
  <c r="K394" i="2"/>
  <c r="H394" i="2"/>
  <c r="G394" i="2"/>
  <c r="L104" i="2"/>
  <c r="I538" i="2"/>
  <c r="C538" i="2"/>
  <c r="E538" i="2"/>
  <c r="K538" i="2"/>
  <c r="D538" i="2"/>
  <c r="J538" i="2"/>
  <c r="H538" i="2"/>
  <c r="G538" i="2"/>
  <c r="F538" i="2"/>
  <c r="D154" i="2"/>
  <c r="K154" i="2"/>
  <c r="F154" i="2"/>
  <c r="E154" i="2"/>
  <c r="G154" i="2"/>
  <c r="G586" i="2"/>
  <c r="K586" i="2"/>
  <c r="I586" i="2"/>
  <c r="H586" i="2"/>
  <c r="J586" i="2"/>
  <c r="E586" i="2"/>
  <c r="C586" i="2"/>
  <c r="D586" i="2"/>
  <c r="F586" i="2"/>
  <c r="F635" i="2"/>
  <c r="C634" i="2"/>
  <c r="K634" i="2"/>
  <c r="J634" i="2"/>
  <c r="D634" i="2"/>
  <c r="H634" i="2"/>
  <c r="E634" i="2"/>
  <c r="G634" i="2"/>
  <c r="I634" i="2"/>
  <c r="F634" i="2"/>
  <c r="I202" i="2"/>
  <c r="J202" i="2"/>
  <c r="G202" i="2"/>
  <c r="H202" i="2"/>
  <c r="C202" i="2"/>
  <c r="K202" i="2"/>
  <c r="D202" i="2"/>
  <c r="E202" i="2"/>
  <c r="F202" i="2"/>
  <c r="K635" i="2" l="1"/>
  <c r="D635" i="2"/>
  <c r="I635" i="2"/>
  <c r="E635" i="2"/>
  <c r="C683" i="2"/>
  <c r="K683" i="2"/>
  <c r="J635" i="2"/>
  <c r="G635" i="2"/>
  <c r="C635" i="2"/>
  <c r="D683" i="2"/>
  <c r="H683" i="2"/>
  <c r="G683" i="2"/>
  <c r="J683" i="2"/>
  <c r="E683" i="2"/>
  <c r="C731" i="2"/>
  <c r="F539" i="2"/>
  <c r="C539" i="2"/>
  <c r="J731" i="2"/>
  <c r="D731" i="2"/>
  <c r="F731" i="2"/>
  <c r="E587" i="2"/>
  <c r="E731" i="2"/>
  <c r="K731" i="2"/>
  <c r="G731" i="2"/>
  <c r="G539" i="2"/>
  <c r="D587" i="2"/>
  <c r="I539" i="2"/>
  <c r="H539" i="2"/>
  <c r="C587" i="2"/>
  <c r="F587" i="2"/>
  <c r="E539" i="2"/>
  <c r="K539" i="2"/>
  <c r="J539" i="2"/>
  <c r="K587" i="2"/>
  <c r="I587" i="2"/>
  <c r="J587" i="2"/>
  <c r="H587" i="2"/>
  <c r="H443" i="2"/>
  <c r="C443" i="2"/>
  <c r="J443" i="2"/>
  <c r="F443" i="2"/>
  <c r="C347" i="2"/>
  <c r="K443" i="2"/>
  <c r="I443" i="2"/>
  <c r="G443" i="2"/>
  <c r="D443" i="2"/>
  <c r="L681" i="2"/>
  <c r="G732" i="2" s="1"/>
  <c r="L441" i="2"/>
  <c r="G492" i="2" s="1"/>
  <c r="J732" i="2"/>
  <c r="C299" i="2"/>
  <c r="E732" i="2"/>
  <c r="K347" i="2"/>
  <c r="L345" i="2"/>
  <c r="K396" i="2" s="1"/>
  <c r="J347" i="2"/>
  <c r="D347" i="2"/>
  <c r="H251" i="2"/>
  <c r="F347" i="2"/>
  <c r="I347" i="2"/>
  <c r="H347" i="2"/>
  <c r="E347" i="2"/>
  <c r="G299" i="2"/>
  <c r="E299" i="2"/>
  <c r="H395" i="2"/>
  <c r="K251" i="2"/>
  <c r="D299" i="2"/>
  <c r="K299" i="2"/>
  <c r="I251" i="2"/>
  <c r="F395" i="2"/>
  <c r="D251" i="2"/>
  <c r="G251" i="2"/>
  <c r="F299" i="2"/>
  <c r="I299" i="2"/>
  <c r="J299" i="2"/>
  <c r="J395" i="2"/>
  <c r="E251" i="2"/>
  <c r="J251" i="2"/>
  <c r="C251" i="2"/>
  <c r="C395" i="2"/>
  <c r="I395" i="2"/>
  <c r="D395" i="2"/>
  <c r="G395" i="2"/>
  <c r="E395" i="2"/>
  <c r="N146" i="2"/>
  <c r="C203" i="2"/>
  <c r="K16" i="3"/>
  <c r="D203" i="2"/>
  <c r="L489" i="2"/>
  <c r="E203" i="2"/>
  <c r="H203" i="2"/>
  <c r="N143" i="2"/>
  <c r="J203" i="2"/>
  <c r="K203" i="2"/>
  <c r="G203" i="2"/>
  <c r="F203" i="2"/>
  <c r="L633" i="2"/>
  <c r="F156" i="2"/>
  <c r="G156" i="2"/>
  <c r="E156" i="2"/>
  <c r="D156" i="2"/>
  <c r="J156" i="2"/>
  <c r="C156" i="2"/>
  <c r="H156" i="2"/>
  <c r="I156" i="2"/>
  <c r="K156" i="2"/>
  <c r="N104" i="2"/>
  <c r="J491" i="2"/>
  <c r="E491" i="2"/>
  <c r="H491" i="2"/>
  <c r="F491" i="2"/>
  <c r="K491" i="2"/>
  <c r="I491" i="2"/>
  <c r="G491" i="2"/>
  <c r="D491" i="2"/>
  <c r="C491" i="2"/>
  <c r="N144" i="2"/>
  <c r="N142" i="2"/>
  <c r="N141" i="2"/>
  <c r="N138" i="2"/>
  <c r="N136" i="2"/>
  <c r="N133" i="2"/>
  <c r="N131" i="2"/>
  <c r="N132" i="2"/>
  <c r="N127" i="2"/>
  <c r="N124" i="2"/>
  <c r="N126" i="2"/>
  <c r="N122" i="2"/>
  <c r="N121" i="2"/>
  <c r="N118" i="2"/>
  <c r="N115" i="2"/>
  <c r="N116" i="2"/>
  <c r="N112" i="2"/>
  <c r="N109" i="2"/>
  <c r="N108" i="2"/>
  <c r="N111" i="2"/>
  <c r="G155" i="2"/>
  <c r="H155" i="2"/>
  <c r="I155" i="2"/>
  <c r="J155" i="2"/>
  <c r="L729" i="2"/>
  <c r="L297" i="2"/>
  <c r="L201" i="2"/>
  <c r="N151" i="2"/>
  <c r="L585" i="2"/>
  <c r="N149" i="2"/>
  <c r="L537" i="2"/>
  <c r="L153" i="2"/>
  <c r="N150" i="2"/>
  <c r="L393" i="2"/>
  <c r="L249" i="2"/>
  <c r="N145" i="2"/>
  <c r="N148" i="2"/>
  <c r="N140" i="2"/>
  <c r="N139" i="2"/>
  <c r="N137" i="2"/>
  <c r="N135" i="2"/>
  <c r="N134" i="2"/>
  <c r="N129" i="2"/>
  <c r="N130" i="2"/>
  <c r="N128" i="2"/>
  <c r="N125" i="2"/>
  <c r="N123" i="2"/>
  <c r="N120" i="2"/>
  <c r="N119" i="2"/>
  <c r="N117" i="2"/>
  <c r="N114" i="2"/>
  <c r="N113" i="2"/>
  <c r="N105" i="2"/>
  <c r="N107" i="2"/>
  <c r="N110" i="2"/>
  <c r="N147" i="2"/>
  <c r="D155" i="2"/>
  <c r="E155" i="2"/>
  <c r="K155" i="2"/>
  <c r="C155" i="2"/>
  <c r="F155" i="2"/>
  <c r="N152" i="2"/>
  <c r="L634" i="2" l="1"/>
  <c r="K685" i="2" s="1"/>
  <c r="L682" i="2"/>
  <c r="I733" i="2" s="1"/>
  <c r="K17" i="3"/>
  <c r="L730" i="2"/>
  <c r="K492" i="2"/>
  <c r="L586" i="2"/>
  <c r="E637" i="2" s="1"/>
  <c r="J492" i="2"/>
  <c r="L538" i="2"/>
  <c r="H589" i="2" s="1"/>
  <c r="C492" i="2"/>
  <c r="I492" i="2"/>
  <c r="F492" i="2"/>
  <c r="L442" i="2"/>
  <c r="I493" i="2" s="1"/>
  <c r="D396" i="2"/>
  <c r="I732" i="2"/>
  <c r="F732" i="2"/>
  <c r="C732" i="2"/>
  <c r="G396" i="2"/>
  <c r="E396" i="2"/>
  <c r="H732" i="2"/>
  <c r="K732" i="2"/>
  <c r="D732" i="2"/>
  <c r="H493" i="2"/>
  <c r="D492" i="2"/>
  <c r="H492" i="2"/>
  <c r="E492" i="2"/>
  <c r="I396" i="2"/>
  <c r="F396" i="2"/>
  <c r="L346" i="2"/>
  <c r="F397" i="2" s="1"/>
  <c r="H396" i="2"/>
  <c r="J396" i="2"/>
  <c r="C396" i="2"/>
  <c r="J493" i="2"/>
  <c r="L250" i="2"/>
  <c r="K301" i="2" s="1"/>
  <c r="L298" i="2"/>
  <c r="C349" i="2" s="1"/>
  <c r="L394" i="2"/>
  <c r="C445" i="2" s="1"/>
  <c r="F733" i="2"/>
  <c r="L202" i="2"/>
  <c r="I253" i="2" s="1"/>
  <c r="G540" i="2"/>
  <c r="I540" i="2"/>
  <c r="F540" i="2"/>
  <c r="H540" i="2"/>
  <c r="J540" i="2"/>
  <c r="D540" i="2"/>
  <c r="K540" i="2"/>
  <c r="C540" i="2"/>
  <c r="E540" i="2"/>
  <c r="L156" i="2"/>
  <c r="L155" i="2"/>
  <c r="K636" i="2"/>
  <c r="D636" i="2"/>
  <c r="E636" i="2"/>
  <c r="I636" i="2"/>
  <c r="H636" i="2"/>
  <c r="G636" i="2"/>
  <c r="F636" i="2"/>
  <c r="J636" i="2"/>
  <c r="C636" i="2"/>
  <c r="F348" i="2"/>
  <c r="I348" i="2"/>
  <c r="E348" i="2"/>
  <c r="G348" i="2"/>
  <c r="C348" i="2"/>
  <c r="J348" i="2"/>
  <c r="H348" i="2"/>
  <c r="D348" i="2"/>
  <c r="K348" i="2"/>
  <c r="L490" i="2"/>
  <c r="I300" i="2"/>
  <c r="H300" i="2"/>
  <c r="E300" i="2"/>
  <c r="K300" i="2"/>
  <c r="F300" i="2"/>
  <c r="D300" i="2"/>
  <c r="G300" i="2"/>
  <c r="C300" i="2"/>
  <c r="J300" i="2"/>
  <c r="F444" i="2"/>
  <c r="K444" i="2"/>
  <c r="C444" i="2"/>
  <c r="G444" i="2"/>
  <c r="E444" i="2"/>
  <c r="D444" i="2"/>
  <c r="I444" i="2"/>
  <c r="H444" i="2"/>
  <c r="J444" i="2"/>
  <c r="N153" i="2"/>
  <c r="F204" i="2"/>
  <c r="G204" i="2"/>
  <c r="I204" i="2"/>
  <c r="H204" i="2"/>
  <c r="J204" i="2"/>
  <c r="C204" i="2"/>
  <c r="E204" i="2"/>
  <c r="K204" i="2"/>
  <c r="D204" i="2"/>
  <c r="G588" i="2"/>
  <c r="F588" i="2"/>
  <c r="I588" i="2"/>
  <c r="H588" i="2"/>
  <c r="D588" i="2"/>
  <c r="C588" i="2"/>
  <c r="K588" i="2"/>
  <c r="E588" i="2"/>
  <c r="J588" i="2"/>
  <c r="E252" i="2"/>
  <c r="G252" i="2"/>
  <c r="K252" i="2"/>
  <c r="J252" i="2"/>
  <c r="H252" i="2"/>
  <c r="I252" i="2"/>
  <c r="F252" i="2"/>
  <c r="D252" i="2"/>
  <c r="C252" i="2"/>
  <c r="L154" i="2"/>
  <c r="G685" i="2"/>
  <c r="C684" i="2"/>
  <c r="J684" i="2"/>
  <c r="D684" i="2"/>
  <c r="E684" i="2"/>
  <c r="F684" i="2"/>
  <c r="I684" i="2"/>
  <c r="H684" i="2"/>
  <c r="G684" i="2"/>
  <c r="K684" i="2"/>
  <c r="D685" i="2" l="1"/>
  <c r="E685" i="2"/>
  <c r="I685" i="2"/>
  <c r="F685" i="2"/>
  <c r="H685" i="2"/>
  <c r="J685" i="2"/>
  <c r="C685" i="2"/>
  <c r="G733" i="2"/>
  <c r="C733" i="2"/>
  <c r="E733" i="2"/>
  <c r="J733" i="2"/>
  <c r="K733" i="2"/>
  <c r="D733" i="2"/>
  <c r="H733" i="2"/>
  <c r="D589" i="2"/>
  <c r="D637" i="2"/>
  <c r="H637" i="2"/>
  <c r="F589" i="2"/>
  <c r="K637" i="2"/>
  <c r="G637" i="2"/>
  <c r="G589" i="2"/>
  <c r="C589" i="2"/>
  <c r="K589" i="2"/>
  <c r="I637" i="2"/>
  <c r="J637" i="2"/>
  <c r="F637" i="2"/>
  <c r="C637" i="2"/>
  <c r="J589" i="2"/>
  <c r="I589" i="2"/>
  <c r="E589" i="2"/>
  <c r="J397" i="2"/>
  <c r="C397" i="2"/>
  <c r="D493" i="2"/>
  <c r="K493" i="2"/>
  <c r="G493" i="2"/>
  <c r="K18" i="3"/>
  <c r="H397" i="2"/>
  <c r="G397" i="2"/>
  <c r="F493" i="2"/>
  <c r="E493" i="2"/>
  <c r="C493" i="2"/>
  <c r="E349" i="2"/>
  <c r="L731" i="2"/>
  <c r="E397" i="2"/>
  <c r="D397" i="2"/>
  <c r="K397" i="2"/>
  <c r="I397" i="2"/>
  <c r="J349" i="2"/>
  <c r="L395" i="2"/>
  <c r="C446" i="2" s="1"/>
  <c r="L491" i="2"/>
  <c r="G542" i="2" s="1"/>
  <c r="I349" i="2"/>
  <c r="I445" i="2"/>
  <c r="F301" i="2"/>
  <c r="G445" i="2"/>
  <c r="I301" i="2"/>
  <c r="F349" i="2"/>
  <c r="D349" i="2"/>
  <c r="D445" i="2"/>
  <c r="E301" i="2"/>
  <c r="J301" i="2"/>
  <c r="G349" i="2"/>
  <c r="H349" i="2"/>
  <c r="K349" i="2"/>
  <c r="J445" i="2"/>
  <c r="F445" i="2"/>
  <c r="E445" i="2"/>
  <c r="H445" i="2"/>
  <c r="K445" i="2"/>
  <c r="C301" i="2"/>
  <c r="H301" i="2"/>
  <c r="D301" i="2"/>
  <c r="G301" i="2"/>
  <c r="D253" i="2"/>
  <c r="G253" i="2"/>
  <c r="K253" i="2"/>
  <c r="F253" i="2"/>
  <c r="H253" i="2"/>
  <c r="C207" i="2"/>
  <c r="N155" i="2"/>
  <c r="F207" i="2"/>
  <c r="J207" i="2"/>
  <c r="E253" i="2"/>
  <c r="J253" i="2"/>
  <c r="C253" i="2"/>
  <c r="G207" i="2"/>
  <c r="D207" i="2"/>
  <c r="L539" i="2"/>
  <c r="E207" i="2"/>
  <c r="I207" i="2"/>
  <c r="K207" i="2"/>
  <c r="H207" i="2"/>
  <c r="C205" i="2"/>
  <c r="J205" i="2"/>
  <c r="N192" i="2"/>
  <c r="N189" i="2"/>
  <c r="N183" i="2"/>
  <c r="N180" i="2"/>
  <c r="N178" i="2"/>
  <c r="N173" i="2"/>
  <c r="N170" i="2"/>
  <c r="N167" i="2"/>
  <c r="N161" i="2"/>
  <c r="N156" i="2"/>
  <c r="N202" i="2"/>
  <c r="N193" i="2"/>
  <c r="N201" i="2"/>
  <c r="E205" i="2"/>
  <c r="F205" i="2"/>
  <c r="K205" i="2"/>
  <c r="N194" i="2"/>
  <c r="N190" i="2"/>
  <c r="N186" i="2"/>
  <c r="M1" i="2"/>
  <c r="N182" i="2"/>
  <c r="N174" i="2"/>
  <c r="N171" i="2"/>
  <c r="N166" i="2"/>
  <c r="N162" i="2"/>
  <c r="N160" i="2"/>
  <c r="L683" i="2"/>
  <c r="L587" i="2"/>
  <c r="L299" i="2"/>
  <c r="H541" i="2"/>
  <c r="G541" i="2"/>
  <c r="E541" i="2"/>
  <c r="I541" i="2"/>
  <c r="C541" i="2"/>
  <c r="D541" i="2"/>
  <c r="K541" i="2"/>
  <c r="F541" i="2"/>
  <c r="J541" i="2"/>
  <c r="L635" i="2"/>
  <c r="C206" i="2"/>
  <c r="E206" i="2"/>
  <c r="F206" i="2"/>
  <c r="D206" i="2"/>
  <c r="J206" i="2"/>
  <c r="I206" i="2"/>
  <c r="K206" i="2"/>
  <c r="G206" i="2"/>
  <c r="H206" i="2"/>
  <c r="N154" i="2"/>
  <c r="N198" i="2"/>
  <c r="N196" i="2"/>
  <c r="N200" i="2"/>
  <c r="N199" i="2"/>
  <c r="N197" i="2"/>
  <c r="L251" i="2"/>
  <c r="L203" i="2"/>
  <c r="D205" i="2"/>
  <c r="H205" i="2"/>
  <c r="G205" i="2"/>
  <c r="I205" i="2"/>
  <c r="L443" i="2"/>
  <c r="N195" i="2"/>
  <c r="N191" i="2"/>
  <c r="N188" i="2"/>
  <c r="N187" i="2"/>
  <c r="N185" i="2"/>
  <c r="N184" i="2"/>
  <c r="N179" i="2"/>
  <c r="N181" i="2"/>
  <c r="N177" i="2"/>
  <c r="N175" i="2"/>
  <c r="N176" i="2"/>
  <c r="N172" i="2"/>
  <c r="N169" i="2"/>
  <c r="N168" i="2"/>
  <c r="N165" i="2"/>
  <c r="N164" i="2"/>
  <c r="N163" i="2"/>
  <c r="N158" i="2"/>
  <c r="N159" i="2"/>
  <c r="L347" i="2"/>
  <c r="L684" i="2" l="1"/>
  <c r="F735" i="2" s="1"/>
  <c r="K19" i="3"/>
  <c r="J542" i="2"/>
  <c r="L732" i="2"/>
  <c r="L636" i="2"/>
  <c r="I687" i="2" s="1"/>
  <c r="C542" i="2"/>
  <c r="I542" i="2"/>
  <c r="L588" i="2"/>
  <c r="K639" i="2" s="1"/>
  <c r="L492" i="2"/>
  <c r="J543" i="2" s="1"/>
  <c r="K446" i="2"/>
  <c r="G446" i="2"/>
  <c r="K542" i="2"/>
  <c r="H542" i="2"/>
  <c r="D542" i="2"/>
  <c r="F542" i="2"/>
  <c r="E542" i="2"/>
  <c r="L396" i="2"/>
  <c r="I447" i="2" s="1"/>
  <c r="H446" i="2"/>
  <c r="F446" i="2"/>
  <c r="D446" i="2"/>
  <c r="I446" i="2"/>
  <c r="J446" i="2"/>
  <c r="E446" i="2"/>
  <c r="L300" i="2"/>
  <c r="I351" i="2" s="1"/>
  <c r="L444" i="2"/>
  <c r="H495" i="2" s="1"/>
  <c r="L348" i="2"/>
  <c r="K399" i="2" s="1"/>
  <c r="L252" i="2"/>
  <c r="K303" i="2" s="1"/>
  <c r="L207" i="2"/>
  <c r="C590" i="2"/>
  <c r="E590" i="2"/>
  <c r="G590" i="2"/>
  <c r="I590" i="2"/>
  <c r="D590" i="2"/>
  <c r="H590" i="2"/>
  <c r="J590" i="2"/>
  <c r="K590" i="2"/>
  <c r="F590" i="2"/>
  <c r="L204" i="2"/>
  <c r="N204" i="2" s="1"/>
  <c r="I398" i="2"/>
  <c r="J398" i="2"/>
  <c r="E398" i="2"/>
  <c r="H398" i="2"/>
  <c r="F398" i="2"/>
  <c r="C398" i="2"/>
  <c r="G398" i="2"/>
  <c r="K398" i="2"/>
  <c r="D398" i="2"/>
  <c r="H494" i="2"/>
  <c r="I494" i="2"/>
  <c r="D494" i="2"/>
  <c r="J494" i="2"/>
  <c r="G494" i="2"/>
  <c r="C494" i="2"/>
  <c r="K494" i="2"/>
  <c r="E494" i="2"/>
  <c r="F494" i="2"/>
  <c r="N203" i="2"/>
  <c r="D254" i="2"/>
  <c r="F254" i="2"/>
  <c r="C254" i="2"/>
  <c r="E254" i="2"/>
  <c r="J254" i="2"/>
  <c r="H254" i="2"/>
  <c r="I254" i="2"/>
  <c r="G254" i="2"/>
  <c r="K254" i="2"/>
  <c r="L206" i="2"/>
  <c r="F686" i="2"/>
  <c r="I686" i="2"/>
  <c r="D686" i="2"/>
  <c r="K686" i="2"/>
  <c r="J686" i="2"/>
  <c r="E686" i="2"/>
  <c r="G686" i="2"/>
  <c r="C686" i="2"/>
  <c r="H686" i="2"/>
  <c r="E350" i="2"/>
  <c r="I350" i="2"/>
  <c r="F350" i="2"/>
  <c r="G350" i="2"/>
  <c r="J350" i="2"/>
  <c r="H350" i="2"/>
  <c r="K350" i="2"/>
  <c r="C350" i="2"/>
  <c r="D350" i="2"/>
  <c r="G302" i="2"/>
  <c r="D302" i="2"/>
  <c r="J302" i="2"/>
  <c r="I302" i="2"/>
  <c r="E302" i="2"/>
  <c r="K302" i="2"/>
  <c r="C302" i="2"/>
  <c r="H302" i="2"/>
  <c r="F302" i="2"/>
  <c r="L540" i="2"/>
  <c r="L205" i="2"/>
  <c r="E638" i="2"/>
  <c r="D638" i="2"/>
  <c r="F638" i="2"/>
  <c r="H638" i="2"/>
  <c r="C638" i="2"/>
  <c r="K638" i="2"/>
  <c r="I638" i="2"/>
  <c r="G638" i="2"/>
  <c r="J638" i="2"/>
  <c r="G734" i="2"/>
  <c r="J734" i="2"/>
  <c r="E734" i="2"/>
  <c r="D734" i="2"/>
  <c r="C734" i="2"/>
  <c r="I734" i="2"/>
  <c r="F734" i="2"/>
  <c r="H734" i="2"/>
  <c r="K734" i="2"/>
  <c r="I735" i="2" l="1"/>
  <c r="K735" i="2"/>
  <c r="C735" i="2"/>
  <c r="D735" i="2"/>
  <c r="J735" i="2"/>
  <c r="E735" i="2"/>
  <c r="H735" i="2"/>
  <c r="G735" i="2"/>
  <c r="F639" i="2"/>
  <c r="D639" i="2"/>
  <c r="G639" i="2"/>
  <c r="H687" i="2"/>
  <c r="J687" i="2"/>
  <c r="F687" i="2"/>
  <c r="D687" i="2"/>
  <c r="C687" i="2"/>
  <c r="E687" i="2"/>
  <c r="K687" i="2"/>
  <c r="G687" i="2"/>
  <c r="J639" i="2"/>
  <c r="C639" i="2"/>
  <c r="F447" i="2"/>
  <c r="H543" i="2"/>
  <c r="E639" i="2"/>
  <c r="I639" i="2"/>
  <c r="H639" i="2"/>
  <c r="G447" i="2"/>
  <c r="I543" i="2"/>
  <c r="H351" i="2"/>
  <c r="H399" i="2"/>
  <c r="J447" i="2"/>
  <c r="E447" i="2"/>
  <c r="H447" i="2"/>
  <c r="D543" i="2"/>
  <c r="G543" i="2"/>
  <c r="E543" i="2"/>
  <c r="K543" i="2"/>
  <c r="C543" i="2"/>
  <c r="F543" i="2"/>
  <c r="L541" i="2"/>
  <c r="H592" i="2" s="1"/>
  <c r="I303" i="2"/>
  <c r="L445" i="2"/>
  <c r="D496" i="2" s="1"/>
  <c r="F351" i="2"/>
  <c r="K447" i="2"/>
  <c r="C447" i="2"/>
  <c r="D447" i="2"/>
  <c r="E399" i="2"/>
  <c r="I399" i="2"/>
  <c r="E351" i="2"/>
  <c r="G351" i="2"/>
  <c r="F399" i="2"/>
  <c r="J399" i="2"/>
  <c r="D495" i="2"/>
  <c r="K495" i="2"/>
  <c r="H255" i="2"/>
  <c r="I495" i="2"/>
  <c r="E495" i="2"/>
  <c r="C495" i="2"/>
  <c r="J495" i="2"/>
  <c r="G495" i="2"/>
  <c r="F495" i="2"/>
  <c r="C351" i="2"/>
  <c r="D351" i="2"/>
  <c r="J351" i="2"/>
  <c r="K351" i="2"/>
  <c r="G399" i="2"/>
  <c r="C399" i="2"/>
  <c r="D399" i="2"/>
  <c r="L398" i="2" s="1"/>
  <c r="H303" i="2"/>
  <c r="G303" i="2"/>
  <c r="D303" i="2"/>
  <c r="F303" i="2"/>
  <c r="C303" i="2"/>
  <c r="E303" i="2"/>
  <c r="J303" i="2"/>
  <c r="G255" i="2"/>
  <c r="I255" i="2"/>
  <c r="K255" i="2"/>
  <c r="C255" i="2"/>
  <c r="J255" i="2"/>
  <c r="F255" i="2"/>
  <c r="E255" i="2"/>
  <c r="D255" i="2"/>
  <c r="L589" i="2"/>
  <c r="L733" i="2"/>
  <c r="L637" i="2"/>
  <c r="H257" i="2"/>
  <c r="E257" i="2"/>
  <c r="I257" i="2"/>
  <c r="J257" i="2"/>
  <c r="C257" i="2"/>
  <c r="F257" i="2"/>
  <c r="G257" i="2"/>
  <c r="K257" i="2"/>
  <c r="D257" i="2"/>
  <c r="N205" i="2"/>
  <c r="H591" i="2"/>
  <c r="I591" i="2"/>
  <c r="G591" i="2"/>
  <c r="C591" i="2"/>
  <c r="E591" i="2"/>
  <c r="F591" i="2"/>
  <c r="J591" i="2"/>
  <c r="K591" i="2"/>
  <c r="D591" i="2"/>
  <c r="L301" i="2"/>
  <c r="N251" i="2"/>
  <c r="N245" i="2"/>
  <c r="N241" i="2"/>
  <c r="N240" i="2"/>
  <c r="N238" i="2"/>
  <c r="N236" i="2"/>
  <c r="N234" i="2"/>
  <c r="N229" i="2"/>
  <c r="N227" i="2"/>
  <c r="N228" i="2"/>
  <c r="N225" i="2"/>
  <c r="N222" i="2"/>
  <c r="N226" i="2"/>
  <c r="N220" i="2"/>
  <c r="N218" i="2"/>
  <c r="N216" i="2"/>
  <c r="N214" i="2"/>
  <c r="N213" i="2"/>
  <c r="N210" i="2"/>
  <c r="N207" i="2"/>
  <c r="L685" i="2"/>
  <c r="F258" i="2"/>
  <c r="J258" i="2"/>
  <c r="G258" i="2"/>
  <c r="D258" i="2"/>
  <c r="E258" i="2"/>
  <c r="H258" i="2"/>
  <c r="C258" i="2"/>
  <c r="I258" i="2"/>
  <c r="K258" i="2"/>
  <c r="N206" i="2"/>
  <c r="N252" i="2"/>
  <c r="N249" i="2"/>
  <c r="L253" i="2"/>
  <c r="N250" i="2"/>
  <c r="L493" i="2"/>
  <c r="L397" i="2"/>
  <c r="I256" i="2"/>
  <c r="C256" i="2"/>
  <c r="E256" i="2"/>
  <c r="F256" i="2"/>
  <c r="K256" i="2"/>
  <c r="K20" i="3"/>
  <c r="N243" i="2"/>
  <c r="N247" i="2"/>
  <c r="N244" i="2"/>
  <c r="N242" i="2"/>
  <c r="N237" i="2"/>
  <c r="N239" i="2"/>
  <c r="N235" i="2"/>
  <c r="N233" i="2"/>
  <c r="N232" i="2"/>
  <c r="N230" i="2"/>
  <c r="N231" i="2"/>
  <c r="N224" i="2"/>
  <c r="N223" i="2"/>
  <c r="N221" i="2"/>
  <c r="N219" i="2"/>
  <c r="N217" i="2"/>
  <c r="N215" i="2"/>
  <c r="N212" i="2"/>
  <c r="N211" i="2"/>
  <c r="N209" i="2"/>
  <c r="L349" i="2"/>
  <c r="N246" i="2"/>
  <c r="N248" i="2"/>
  <c r="G256" i="2"/>
  <c r="J256" i="2"/>
  <c r="D256" i="2"/>
  <c r="H256" i="2"/>
  <c r="K21" i="3" l="1"/>
  <c r="L734" i="2"/>
  <c r="L686" i="2"/>
  <c r="K737" i="2" s="1"/>
  <c r="L638" i="2"/>
  <c r="I689" i="2" s="1"/>
  <c r="C592" i="2"/>
  <c r="G592" i="2"/>
  <c r="F592" i="2"/>
  <c r="E592" i="2"/>
  <c r="K592" i="2"/>
  <c r="L542" i="2"/>
  <c r="J593" i="2" s="1"/>
  <c r="I592" i="2"/>
  <c r="D592" i="2"/>
  <c r="J592" i="2"/>
  <c r="J496" i="2"/>
  <c r="I496" i="2"/>
  <c r="F593" i="2"/>
  <c r="L446" i="2"/>
  <c r="D497" i="2" s="1"/>
  <c r="F496" i="2"/>
  <c r="G496" i="2"/>
  <c r="H496" i="2"/>
  <c r="E496" i="2"/>
  <c r="C496" i="2"/>
  <c r="K496" i="2"/>
  <c r="L350" i="2"/>
  <c r="E401" i="2" s="1"/>
  <c r="L494" i="2"/>
  <c r="I545" i="2" s="1"/>
  <c r="L302" i="2"/>
  <c r="H353" i="2" s="1"/>
  <c r="L254" i="2"/>
  <c r="L255" i="2"/>
  <c r="E640" i="2"/>
  <c r="G640" i="2"/>
  <c r="C640" i="2"/>
  <c r="K640" i="2"/>
  <c r="I640" i="2"/>
  <c r="J640" i="2"/>
  <c r="D640" i="2"/>
  <c r="F640" i="2"/>
  <c r="H640" i="2"/>
  <c r="H400" i="2"/>
  <c r="I400" i="2"/>
  <c r="G400" i="2"/>
  <c r="E400" i="2"/>
  <c r="D400" i="2"/>
  <c r="J400" i="2"/>
  <c r="C400" i="2"/>
  <c r="K400" i="2"/>
  <c r="F400" i="2"/>
  <c r="I449" i="2"/>
  <c r="D449" i="2"/>
  <c r="G449" i="2"/>
  <c r="H449" i="2"/>
  <c r="K449" i="2"/>
  <c r="E449" i="2"/>
  <c r="F449" i="2"/>
  <c r="C449" i="2"/>
  <c r="J449" i="2"/>
  <c r="E448" i="2"/>
  <c r="H448" i="2"/>
  <c r="F448" i="2"/>
  <c r="J448" i="2"/>
  <c r="D448" i="2"/>
  <c r="G448" i="2"/>
  <c r="I448" i="2"/>
  <c r="K448" i="2"/>
  <c r="C448" i="2"/>
  <c r="K544" i="2"/>
  <c r="H544" i="2"/>
  <c r="G544" i="2"/>
  <c r="J544" i="2"/>
  <c r="C544" i="2"/>
  <c r="E544" i="2"/>
  <c r="D544" i="2"/>
  <c r="I544" i="2"/>
  <c r="F544" i="2"/>
  <c r="I352" i="2"/>
  <c r="F352" i="2"/>
  <c r="D352" i="2"/>
  <c r="C352" i="2"/>
  <c r="J352" i="2"/>
  <c r="E352" i="2"/>
  <c r="G352" i="2"/>
  <c r="H352" i="2"/>
  <c r="K352" i="2"/>
  <c r="L590" i="2"/>
  <c r="L257" i="2"/>
  <c r="L256" i="2"/>
  <c r="N253" i="2"/>
  <c r="J304" i="2"/>
  <c r="F304" i="2"/>
  <c r="H304" i="2"/>
  <c r="K304" i="2"/>
  <c r="I304" i="2"/>
  <c r="E304" i="2"/>
  <c r="D304" i="2"/>
  <c r="G304" i="2"/>
  <c r="C304" i="2"/>
  <c r="L258" i="2"/>
  <c r="C737" i="2"/>
  <c r="J736" i="2"/>
  <c r="D736" i="2"/>
  <c r="E736" i="2"/>
  <c r="C736" i="2"/>
  <c r="H736" i="2"/>
  <c r="G736" i="2"/>
  <c r="F736" i="2"/>
  <c r="I736" i="2"/>
  <c r="K736" i="2"/>
  <c r="C688" i="2"/>
  <c r="G688" i="2"/>
  <c r="D688" i="2"/>
  <c r="F688" i="2"/>
  <c r="J688" i="2"/>
  <c r="H688" i="2"/>
  <c r="E688" i="2"/>
  <c r="I688" i="2"/>
  <c r="K688" i="2"/>
  <c r="F737" i="2" l="1"/>
  <c r="E737" i="2"/>
  <c r="G737" i="2"/>
  <c r="I737" i="2"/>
  <c r="H737" i="2"/>
  <c r="D737" i="2"/>
  <c r="J737" i="2"/>
  <c r="H689" i="2"/>
  <c r="G689" i="2"/>
  <c r="K689" i="2"/>
  <c r="D689" i="2"/>
  <c r="E689" i="2"/>
  <c r="F689" i="2"/>
  <c r="J689" i="2"/>
  <c r="C689" i="2"/>
  <c r="L495" i="2"/>
  <c r="J546" i="2" s="1"/>
  <c r="L591" i="2"/>
  <c r="J642" i="2" s="1"/>
  <c r="K497" i="2"/>
  <c r="D593" i="2"/>
  <c r="C593" i="2"/>
  <c r="I593" i="2"/>
  <c r="G593" i="2"/>
  <c r="K593" i="2"/>
  <c r="H593" i="2"/>
  <c r="E593" i="2"/>
  <c r="G497" i="2"/>
  <c r="J497" i="2"/>
  <c r="E497" i="2"/>
  <c r="I497" i="2"/>
  <c r="C497" i="2"/>
  <c r="F497" i="2"/>
  <c r="H497" i="2"/>
  <c r="J401" i="2"/>
  <c r="D401" i="2"/>
  <c r="J353" i="2"/>
  <c r="K545" i="2"/>
  <c r="C401" i="2"/>
  <c r="I401" i="2"/>
  <c r="D545" i="2"/>
  <c r="G545" i="2"/>
  <c r="F545" i="2"/>
  <c r="G546" i="2"/>
  <c r="I353" i="2"/>
  <c r="K353" i="2"/>
  <c r="H545" i="2"/>
  <c r="C545" i="2"/>
  <c r="J545" i="2"/>
  <c r="E545" i="2"/>
  <c r="H401" i="2"/>
  <c r="G401" i="2"/>
  <c r="F401" i="2"/>
  <c r="K401" i="2"/>
  <c r="F353" i="2"/>
  <c r="E353" i="2"/>
  <c r="D353" i="2"/>
  <c r="C353" i="2"/>
  <c r="G353" i="2"/>
  <c r="N255" i="2"/>
  <c r="G305" i="2"/>
  <c r="J305" i="2"/>
  <c r="H305" i="2"/>
  <c r="K305" i="2"/>
  <c r="N254" i="2"/>
  <c r="E305" i="2"/>
  <c r="C305" i="2"/>
  <c r="I305" i="2"/>
  <c r="F305" i="2"/>
  <c r="D305" i="2"/>
  <c r="I306" i="2"/>
  <c r="D306" i="2"/>
  <c r="F306" i="2"/>
  <c r="J306" i="2"/>
  <c r="K306" i="2"/>
  <c r="C306" i="2"/>
  <c r="H306" i="2"/>
  <c r="E306" i="2"/>
  <c r="G306" i="2"/>
  <c r="L639" i="2"/>
  <c r="K22" i="3"/>
  <c r="N258" i="2"/>
  <c r="N260" i="2"/>
  <c r="N261" i="2"/>
  <c r="N262" i="2"/>
  <c r="N263" i="2"/>
  <c r="N268" i="2"/>
  <c r="N266" i="2"/>
  <c r="N267" i="2"/>
  <c r="N264" i="2"/>
  <c r="N265" i="2"/>
  <c r="N271" i="2"/>
  <c r="N269" i="2"/>
  <c r="N270" i="2"/>
  <c r="N272" i="2"/>
  <c r="N273" i="2"/>
  <c r="N275" i="2"/>
  <c r="N274" i="2"/>
  <c r="N276" i="2"/>
  <c r="N277" i="2"/>
  <c r="N281" i="2"/>
  <c r="N278" i="2"/>
  <c r="N280" i="2"/>
  <c r="N279" i="2"/>
  <c r="N282" i="2"/>
  <c r="N284" i="2"/>
  <c r="N283" i="2"/>
  <c r="N285" i="2"/>
  <c r="N286" i="2"/>
  <c r="N288" i="2"/>
  <c r="N287" i="2"/>
  <c r="N292" i="2"/>
  <c r="N289" i="2"/>
  <c r="N290" i="2"/>
  <c r="N291" i="2"/>
  <c r="N294" i="2"/>
  <c r="N295" i="2"/>
  <c r="N293" i="2"/>
  <c r="N296" i="2"/>
  <c r="L303" i="2"/>
  <c r="E308" i="2"/>
  <c r="G308" i="2"/>
  <c r="I308" i="2"/>
  <c r="D308" i="2"/>
  <c r="F308" i="2"/>
  <c r="K308" i="2"/>
  <c r="H308" i="2"/>
  <c r="J308" i="2"/>
  <c r="C308" i="2"/>
  <c r="N256" i="2"/>
  <c r="N298" i="2"/>
  <c r="N301" i="2"/>
  <c r="N297" i="2"/>
  <c r="N300" i="2"/>
  <c r="F307" i="2"/>
  <c r="C307" i="2"/>
  <c r="J307" i="2"/>
  <c r="D307" i="2"/>
  <c r="K307" i="2"/>
  <c r="L687" i="2"/>
  <c r="N302" i="2"/>
  <c r="L735" i="2"/>
  <c r="G309" i="2"/>
  <c r="C309" i="2"/>
  <c r="E309" i="2"/>
  <c r="K309" i="2"/>
  <c r="D309" i="2"/>
  <c r="F309" i="2"/>
  <c r="H309" i="2"/>
  <c r="I309" i="2"/>
  <c r="J309" i="2"/>
  <c r="N257" i="2"/>
  <c r="E642" i="2"/>
  <c r="G641" i="2"/>
  <c r="D641" i="2"/>
  <c r="F641" i="2"/>
  <c r="C641" i="2"/>
  <c r="I641" i="2"/>
  <c r="E641" i="2"/>
  <c r="K641" i="2"/>
  <c r="H641" i="2"/>
  <c r="J641" i="2"/>
  <c r="L351" i="2"/>
  <c r="N299" i="2"/>
  <c r="L543" i="2"/>
  <c r="L448" i="2"/>
  <c r="L447" i="2"/>
  <c r="L399" i="2"/>
  <c r="H307" i="2"/>
  <c r="I307" i="2"/>
  <c r="E307" i="2"/>
  <c r="G307" i="2"/>
  <c r="G642" i="2" l="1"/>
  <c r="L736" i="2"/>
  <c r="K23" i="3"/>
  <c r="K642" i="2"/>
  <c r="C642" i="2"/>
  <c r="F642" i="2"/>
  <c r="D642" i="2"/>
  <c r="H642" i="2"/>
  <c r="I642" i="2"/>
  <c r="L688" i="2"/>
  <c r="J739" i="2" s="1"/>
  <c r="E546" i="2"/>
  <c r="D546" i="2"/>
  <c r="H546" i="2"/>
  <c r="I546" i="2"/>
  <c r="F546" i="2"/>
  <c r="K546" i="2"/>
  <c r="C546" i="2"/>
  <c r="L592" i="2"/>
  <c r="I643" i="2" s="1"/>
  <c r="L496" i="2"/>
  <c r="C547" i="2" s="1"/>
  <c r="L400" i="2"/>
  <c r="C451" i="2" s="1"/>
  <c r="L544" i="2"/>
  <c r="F595" i="2" s="1"/>
  <c r="L352" i="2"/>
  <c r="E403" i="2" s="1"/>
  <c r="L304" i="2"/>
  <c r="F355" i="2" s="1"/>
  <c r="L305" i="2"/>
  <c r="K690" i="2"/>
  <c r="C690" i="2"/>
  <c r="F690" i="2"/>
  <c r="D690" i="2"/>
  <c r="J690" i="2"/>
  <c r="E690" i="2"/>
  <c r="I690" i="2"/>
  <c r="G690" i="2"/>
  <c r="H690" i="2"/>
  <c r="L306" i="2"/>
  <c r="D450" i="2"/>
  <c r="J450" i="2"/>
  <c r="I450" i="2"/>
  <c r="G450" i="2"/>
  <c r="C450" i="2"/>
  <c r="E450" i="2"/>
  <c r="F450" i="2"/>
  <c r="H450" i="2"/>
  <c r="K450" i="2"/>
  <c r="E402" i="2"/>
  <c r="D402" i="2"/>
  <c r="K402" i="2"/>
  <c r="F402" i="2"/>
  <c r="J402" i="2"/>
  <c r="H402" i="2"/>
  <c r="C402" i="2"/>
  <c r="I402" i="2"/>
  <c r="G402" i="2"/>
  <c r="L309" i="2"/>
  <c r="N303" i="2"/>
  <c r="F354" i="2"/>
  <c r="C354" i="2"/>
  <c r="H354" i="2"/>
  <c r="K354" i="2"/>
  <c r="J354" i="2"/>
  <c r="G354" i="2"/>
  <c r="D354" i="2"/>
  <c r="E354" i="2"/>
  <c r="I354" i="2"/>
  <c r="H499" i="2"/>
  <c r="C499" i="2"/>
  <c r="F499" i="2"/>
  <c r="G499" i="2"/>
  <c r="J499" i="2"/>
  <c r="E499" i="2"/>
  <c r="D499" i="2"/>
  <c r="I499" i="2"/>
  <c r="K499" i="2"/>
  <c r="J498" i="2"/>
  <c r="I498" i="2"/>
  <c r="C498" i="2"/>
  <c r="G498" i="2"/>
  <c r="H498" i="2"/>
  <c r="F498" i="2"/>
  <c r="D498" i="2"/>
  <c r="K498" i="2"/>
  <c r="E498" i="2"/>
  <c r="K594" i="2"/>
  <c r="I594" i="2"/>
  <c r="F594" i="2"/>
  <c r="H594" i="2"/>
  <c r="E594" i="2"/>
  <c r="C594" i="2"/>
  <c r="D594" i="2"/>
  <c r="G594" i="2"/>
  <c r="J594" i="2"/>
  <c r="L640" i="2"/>
  <c r="K739" i="2"/>
  <c r="I738" i="2"/>
  <c r="E738" i="2"/>
  <c r="J738" i="2"/>
  <c r="F738" i="2"/>
  <c r="C738" i="2"/>
  <c r="D738" i="2"/>
  <c r="H738" i="2"/>
  <c r="G738" i="2"/>
  <c r="K738" i="2"/>
  <c r="L307" i="2"/>
  <c r="L308" i="2"/>
  <c r="L641" i="2" l="1"/>
  <c r="J692" i="2" s="1"/>
  <c r="G739" i="2"/>
  <c r="C739" i="2"/>
  <c r="B25" i="3" s="1"/>
  <c r="H739" i="2"/>
  <c r="F739" i="2"/>
  <c r="D739" i="2"/>
  <c r="I739" i="2"/>
  <c r="E739" i="2"/>
  <c r="K403" i="2"/>
  <c r="D451" i="2"/>
  <c r="L545" i="2"/>
  <c r="E596" i="2" s="1"/>
  <c r="K643" i="2"/>
  <c r="J403" i="2"/>
  <c r="E451" i="2"/>
  <c r="C643" i="2"/>
  <c r="F643" i="2"/>
  <c r="G643" i="2"/>
  <c r="H547" i="2"/>
  <c r="J547" i="2"/>
  <c r="E643" i="2"/>
  <c r="D643" i="2"/>
  <c r="H643" i="2"/>
  <c r="J643" i="2"/>
  <c r="H403" i="2"/>
  <c r="J451" i="2"/>
  <c r="E547" i="2"/>
  <c r="F547" i="2"/>
  <c r="I547" i="2"/>
  <c r="G547" i="2"/>
  <c r="D547" i="2"/>
  <c r="K547" i="2"/>
  <c r="N304" i="2"/>
  <c r="K355" i="2"/>
  <c r="F403" i="2"/>
  <c r="I403" i="2"/>
  <c r="F451" i="2"/>
  <c r="I451" i="2"/>
  <c r="G595" i="2"/>
  <c r="J355" i="2"/>
  <c r="C403" i="2"/>
  <c r="D403" i="2"/>
  <c r="G403" i="2"/>
  <c r="G451" i="2"/>
  <c r="K451" i="2"/>
  <c r="H451" i="2"/>
  <c r="K595" i="2"/>
  <c r="J595" i="2"/>
  <c r="H595" i="2"/>
  <c r="C595" i="2"/>
  <c r="D595" i="2"/>
  <c r="I595" i="2"/>
  <c r="E595" i="2"/>
  <c r="G357" i="2"/>
  <c r="I355" i="2"/>
  <c r="H355" i="2"/>
  <c r="D355" i="2"/>
  <c r="C355" i="2"/>
  <c r="E355" i="2"/>
  <c r="G355" i="2"/>
  <c r="N306" i="2"/>
  <c r="N305" i="2"/>
  <c r="H356" i="2"/>
  <c r="J356" i="2"/>
  <c r="G356" i="2"/>
  <c r="E356" i="2"/>
  <c r="D356" i="2"/>
  <c r="C356" i="2"/>
  <c r="K356" i="2"/>
  <c r="F356" i="2"/>
  <c r="I356" i="2"/>
  <c r="J357" i="2"/>
  <c r="D357" i="2"/>
  <c r="C357" i="2"/>
  <c r="I357" i="2"/>
  <c r="E357" i="2"/>
  <c r="F357" i="2"/>
  <c r="K357" i="2"/>
  <c r="H357" i="2"/>
  <c r="N347" i="2"/>
  <c r="L689" i="2"/>
  <c r="E359" i="2"/>
  <c r="I359" i="2"/>
  <c r="J359" i="2"/>
  <c r="G359" i="2"/>
  <c r="K359" i="2"/>
  <c r="H359" i="2"/>
  <c r="F359" i="2"/>
  <c r="C359" i="2"/>
  <c r="D359" i="2"/>
  <c r="N307" i="2"/>
  <c r="K24" i="3"/>
  <c r="L353" i="2"/>
  <c r="N309" i="2"/>
  <c r="N311" i="2"/>
  <c r="N313" i="2"/>
  <c r="N312" i="2"/>
  <c r="N317" i="2"/>
  <c r="N315" i="2"/>
  <c r="N314" i="2"/>
  <c r="N316" i="2"/>
  <c r="N318" i="2"/>
  <c r="N321" i="2"/>
  <c r="N319" i="2"/>
  <c r="N320" i="2"/>
  <c r="N322" i="2"/>
  <c r="N323" i="2"/>
  <c r="N325" i="2"/>
  <c r="N326" i="2"/>
  <c r="N324" i="2"/>
  <c r="N327" i="2"/>
  <c r="N328" i="2"/>
  <c r="N329" i="2"/>
  <c r="N332" i="2"/>
  <c r="N331" i="2"/>
  <c r="N330" i="2"/>
  <c r="N334" i="2"/>
  <c r="N333" i="2"/>
  <c r="N336" i="2"/>
  <c r="N335" i="2"/>
  <c r="N338" i="2"/>
  <c r="N339" i="2"/>
  <c r="N337" i="2"/>
  <c r="N340" i="2"/>
  <c r="N341" i="2"/>
  <c r="N343" i="2"/>
  <c r="N342" i="2"/>
  <c r="N344" i="2"/>
  <c r="N345" i="2"/>
  <c r="N346" i="2"/>
  <c r="N351" i="2"/>
  <c r="L449" i="2"/>
  <c r="N350" i="2"/>
  <c r="J358" i="2"/>
  <c r="I358" i="2"/>
  <c r="K358" i="2"/>
  <c r="C358" i="2"/>
  <c r="F358" i="2"/>
  <c r="H360" i="2"/>
  <c r="F360" i="2"/>
  <c r="C360" i="2"/>
  <c r="I360" i="2"/>
  <c r="D360" i="2"/>
  <c r="J360" i="2"/>
  <c r="E360" i="2"/>
  <c r="G360" i="2"/>
  <c r="K360" i="2"/>
  <c r="N308" i="2"/>
  <c r="L737" i="2"/>
  <c r="I692" i="2"/>
  <c r="C691" i="2"/>
  <c r="F691" i="2"/>
  <c r="K691" i="2"/>
  <c r="I691" i="2"/>
  <c r="H691" i="2"/>
  <c r="J691" i="2"/>
  <c r="E691" i="2"/>
  <c r="D691" i="2"/>
  <c r="G691" i="2"/>
  <c r="N352" i="2"/>
  <c r="L593" i="2"/>
  <c r="L498" i="2"/>
  <c r="L497" i="2"/>
  <c r="N349" i="2"/>
  <c r="L401" i="2"/>
  <c r="N348" i="2"/>
  <c r="D358" i="2"/>
  <c r="G358" i="2"/>
  <c r="H358" i="2"/>
  <c r="E358" i="2"/>
  <c r="H692" i="2" l="1"/>
  <c r="C692" i="2"/>
  <c r="E692" i="2"/>
  <c r="F596" i="2"/>
  <c r="G692" i="2"/>
  <c r="F692" i="2"/>
  <c r="D692" i="2"/>
  <c r="K692" i="2"/>
  <c r="K596" i="2"/>
  <c r="H596" i="2"/>
  <c r="K25" i="3"/>
  <c r="L738" i="2"/>
  <c r="G596" i="2"/>
  <c r="I596" i="2"/>
  <c r="J596" i="2"/>
  <c r="D596" i="2"/>
  <c r="C596" i="2"/>
  <c r="L642" i="2"/>
  <c r="D693" i="2" s="1"/>
  <c r="L546" i="2"/>
  <c r="I597" i="2" s="1"/>
  <c r="L402" i="2"/>
  <c r="J453" i="2" s="1"/>
  <c r="L450" i="2"/>
  <c r="K501" i="2" s="1"/>
  <c r="L594" i="2"/>
  <c r="H645" i="2" s="1"/>
  <c r="L354" i="2"/>
  <c r="E405" i="2" s="1"/>
  <c r="L355" i="2"/>
  <c r="L356" i="2"/>
  <c r="D740" i="2"/>
  <c r="G740" i="2"/>
  <c r="H740" i="2"/>
  <c r="F740" i="2"/>
  <c r="C740" i="2"/>
  <c r="K740" i="2"/>
  <c r="J740" i="2"/>
  <c r="I740" i="2"/>
  <c r="E740" i="2"/>
  <c r="L360" i="2"/>
  <c r="F452" i="2"/>
  <c r="I452" i="2"/>
  <c r="E452" i="2"/>
  <c r="D452" i="2"/>
  <c r="J452" i="2"/>
  <c r="C452" i="2"/>
  <c r="K452" i="2"/>
  <c r="H452" i="2"/>
  <c r="G452" i="2"/>
  <c r="H549" i="2"/>
  <c r="I549" i="2"/>
  <c r="F549" i="2"/>
  <c r="D549" i="2"/>
  <c r="K549" i="2"/>
  <c r="J549" i="2"/>
  <c r="E549" i="2"/>
  <c r="G549" i="2"/>
  <c r="C549" i="2"/>
  <c r="F548" i="2"/>
  <c r="D548" i="2"/>
  <c r="C548" i="2"/>
  <c r="G548" i="2"/>
  <c r="J548" i="2"/>
  <c r="I548" i="2"/>
  <c r="H548" i="2"/>
  <c r="E548" i="2"/>
  <c r="K548" i="2"/>
  <c r="L690" i="2"/>
  <c r="L358" i="2"/>
  <c r="K500" i="2"/>
  <c r="D500" i="2"/>
  <c r="E500" i="2"/>
  <c r="H500" i="2"/>
  <c r="C500" i="2"/>
  <c r="J500" i="2"/>
  <c r="G500" i="2"/>
  <c r="I500" i="2"/>
  <c r="F500" i="2"/>
  <c r="L359" i="2"/>
  <c r="F644" i="2"/>
  <c r="K644" i="2"/>
  <c r="D644" i="2"/>
  <c r="J644" i="2"/>
  <c r="C644" i="2"/>
  <c r="I644" i="2"/>
  <c r="G644" i="2"/>
  <c r="H644" i="2"/>
  <c r="E644" i="2"/>
  <c r="L357" i="2"/>
  <c r="N353" i="2"/>
  <c r="H404" i="2"/>
  <c r="F404" i="2"/>
  <c r="G404" i="2"/>
  <c r="I404" i="2"/>
  <c r="E404" i="2"/>
  <c r="K404" i="2"/>
  <c r="C404" i="2"/>
  <c r="D404" i="2"/>
  <c r="J404" i="2"/>
  <c r="K597" i="2" l="1"/>
  <c r="L691" i="2"/>
  <c r="K742" i="2" s="1"/>
  <c r="F597" i="2"/>
  <c r="D597" i="2"/>
  <c r="H597" i="2"/>
  <c r="J597" i="2"/>
  <c r="C501" i="2"/>
  <c r="L595" i="2"/>
  <c r="D646" i="2" s="1"/>
  <c r="G597" i="2"/>
  <c r="E597" i="2"/>
  <c r="C597" i="2"/>
  <c r="F693" i="2"/>
  <c r="C693" i="2"/>
  <c r="E453" i="2"/>
  <c r="H693" i="2"/>
  <c r="J693" i="2"/>
  <c r="C453" i="2"/>
  <c r="K693" i="2"/>
  <c r="G693" i="2"/>
  <c r="I693" i="2"/>
  <c r="E693" i="2"/>
  <c r="H453" i="2"/>
  <c r="K453" i="2"/>
  <c r="F453" i="2"/>
  <c r="G453" i="2"/>
  <c r="I453" i="2"/>
  <c r="D453" i="2"/>
  <c r="F501" i="2"/>
  <c r="G645" i="2"/>
  <c r="J501" i="2"/>
  <c r="D501" i="2"/>
  <c r="I501" i="2"/>
  <c r="D405" i="2"/>
  <c r="D645" i="2"/>
  <c r="F645" i="2"/>
  <c r="E645" i="2"/>
  <c r="G501" i="2"/>
  <c r="E501" i="2"/>
  <c r="H501" i="2"/>
  <c r="I646" i="2"/>
  <c r="D406" i="2"/>
  <c r="K645" i="2"/>
  <c r="I645" i="2"/>
  <c r="C645" i="2"/>
  <c r="J645" i="2"/>
  <c r="F646" i="2"/>
  <c r="N355" i="2"/>
  <c r="F405" i="2"/>
  <c r="J405" i="2"/>
  <c r="C405" i="2"/>
  <c r="N354" i="2"/>
  <c r="H405" i="2"/>
  <c r="I405" i="2"/>
  <c r="K405" i="2"/>
  <c r="G405" i="2"/>
  <c r="F406" i="2"/>
  <c r="G406" i="2"/>
  <c r="E406" i="2"/>
  <c r="I406" i="2"/>
  <c r="J406" i="2"/>
  <c r="K406" i="2"/>
  <c r="H406" i="2"/>
  <c r="C406" i="2"/>
  <c r="J407" i="2"/>
  <c r="D407" i="2"/>
  <c r="C407" i="2"/>
  <c r="N356" i="2"/>
  <c r="E407" i="2"/>
  <c r="K407" i="2"/>
  <c r="G407" i="2"/>
  <c r="F407" i="2"/>
  <c r="I407" i="2"/>
  <c r="H407" i="2"/>
  <c r="K26" i="3"/>
  <c r="L739" i="2"/>
  <c r="L403" i="2"/>
  <c r="C411" i="2"/>
  <c r="F411" i="2"/>
  <c r="G411" i="2"/>
  <c r="I411" i="2"/>
  <c r="E411" i="2"/>
  <c r="K411" i="2"/>
  <c r="D411" i="2"/>
  <c r="H411" i="2"/>
  <c r="J411" i="2"/>
  <c r="N359" i="2"/>
  <c r="N394" i="2"/>
  <c r="N395" i="2"/>
  <c r="N390" i="2"/>
  <c r="N388" i="2"/>
  <c r="N386" i="2"/>
  <c r="N384" i="2"/>
  <c r="N383" i="2"/>
  <c r="N381" i="2"/>
  <c r="N380" i="2"/>
  <c r="N378" i="2"/>
  <c r="N374" i="2"/>
  <c r="N376" i="2"/>
  <c r="N369" i="2"/>
  <c r="N371" i="2"/>
  <c r="N364" i="2"/>
  <c r="N366" i="2"/>
  <c r="N363" i="2"/>
  <c r="N360" i="2"/>
  <c r="F741" i="2"/>
  <c r="D741" i="2"/>
  <c r="C741" i="2"/>
  <c r="H741" i="2"/>
  <c r="E741" i="2"/>
  <c r="J741" i="2"/>
  <c r="G741" i="2"/>
  <c r="I741" i="2"/>
  <c r="K741" i="2"/>
  <c r="L548" i="2"/>
  <c r="L547" i="2"/>
  <c r="L451" i="2"/>
  <c r="N397" i="2"/>
  <c r="J409" i="2"/>
  <c r="F409" i="2"/>
  <c r="K409" i="2"/>
  <c r="D409" i="2"/>
  <c r="I409" i="2"/>
  <c r="E409" i="2"/>
  <c r="H409" i="2"/>
  <c r="G409" i="2"/>
  <c r="C409" i="2"/>
  <c r="N357" i="2"/>
  <c r="E408" i="2"/>
  <c r="F408" i="2"/>
  <c r="C408" i="2"/>
  <c r="K408" i="2"/>
  <c r="H408" i="2"/>
  <c r="J408" i="2"/>
  <c r="I408" i="2"/>
  <c r="G408" i="2"/>
  <c r="D408" i="2"/>
  <c r="L643" i="2"/>
  <c r="N402" i="2"/>
  <c r="N399" i="2"/>
  <c r="N398" i="2"/>
  <c r="L499" i="2"/>
  <c r="I410" i="2"/>
  <c r="C410" i="2"/>
  <c r="J410" i="2"/>
  <c r="D410" i="2"/>
  <c r="F410" i="2"/>
  <c r="E410" i="2"/>
  <c r="H410" i="2"/>
  <c r="G410" i="2"/>
  <c r="K410" i="2"/>
  <c r="N358" i="2"/>
  <c r="N396" i="2"/>
  <c r="N393" i="2"/>
  <c r="N391" i="2"/>
  <c r="N392" i="2"/>
  <c r="N387" i="2"/>
  <c r="N389" i="2"/>
  <c r="N385" i="2"/>
  <c r="N382" i="2"/>
  <c r="N379" i="2"/>
  <c r="N377" i="2"/>
  <c r="N375" i="2"/>
  <c r="N373" i="2"/>
  <c r="N372" i="2"/>
  <c r="N370" i="2"/>
  <c r="N367" i="2"/>
  <c r="N368" i="2"/>
  <c r="N365" i="2"/>
  <c r="N362" i="2"/>
  <c r="N400" i="2"/>
  <c r="N401" i="2"/>
  <c r="E742" i="2" l="1"/>
  <c r="J742" i="2"/>
  <c r="G742" i="2"/>
  <c r="C742" i="2"/>
  <c r="F742" i="2"/>
  <c r="H742" i="2"/>
  <c r="I742" i="2"/>
  <c r="D742" i="2"/>
  <c r="H646" i="2"/>
  <c r="E646" i="2"/>
  <c r="L596" i="2"/>
  <c r="J647" i="2" s="1"/>
  <c r="G646" i="2"/>
  <c r="J646" i="2"/>
  <c r="C646" i="2"/>
  <c r="K646" i="2"/>
  <c r="L692" i="2"/>
  <c r="H743" i="2" s="1"/>
  <c r="L452" i="2"/>
  <c r="C503" i="2" s="1"/>
  <c r="L500" i="2"/>
  <c r="H551" i="2" s="1"/>
  <c r="L644" i="2"/>
  <c r="J695" i="2" s="1"/>
  <c r="L404" i="2"/>
  <c r="H455" i="2" s="1"/>
  <c r="L405" i="2"/>
  <c r="L406" i="2"/>
  <c r="L407" i="2"/>
  <c r="E550" i="2"/>
  <c r="K550" i="2"/>
  <c r="H550" i="2"/>
  <c r="F550" i="2"/>
  <c r="J550" i="2"/>
  <c r="I550" i="2"/>
  <c r="C550" i="2"/>
  <c r="D550" i="2"/>
  <c r="G550" i="2"/>
  <c r="I694" i="2"/>
  <c r="E694" i="2"/>
  <c r="C694" i="2"/>
  <c r="G694" i="2"/>
  <c r="H694" i="2"/>
  <c r="D694" i="2"/>
  <c r="J694" i="2"/>
  <c r="F694" i="2"/>
  <c r="K694" i="2"/>
  <c r="L409" i="2"/>
  <c r="C502" i="2"/>
  <c r="J502" i="2"/>
  <c r="E502" i="2"/>
  <c r="I502" i="2"/>
  <c r="D502" i="2"/>
  <c r="G502" i="2"/>
  <c r="H502" i="2"/>
  <c r="K502" i="2"/>
  <c r="F502" i="2"/>
  <c r="K27" i="3"/>
  <c r="L411" i="2"/>
  <c r="L410" i="2"/>
  <c r="L408" i="2"/>
  <c r="C599" i="2"/>
  <c r="F599" i="2"/>
  <c r="J599" i="2"/>
  <c r="G599" i="2"/>
  <c r="E599" i="2"/>
  <c r="I599" i="2"/>
  <c r="H599" i="2"/>
  <c r="K599" i="2"/>
  <c r="D599" i="2"/>
  <c r="C598" i="2"/>
  <c r="H598" i="2"/>
  <c r="K598" i="2"/>
  <c r="E598" i="2"/>
  <c r="J598" i="2"/>
  <c r="F598" i="2"/>
  <c r="D598" i="2"/>
  <c r="G598" i="2"/>
  <c r="I598" i="2"/>
  <c r="L740" i="2"/>
  <c r="N403" i="2"/>
  <c r="K454" i="2"/>
  <c r="F454" i="2"/>
  <c r="C454" i="2"/>
  <c r="G454" i="2"/>
  <c r="E454" i="2"/>
  <c r="I454" i="2"/>
  <c r="H454" i="2"/>
  <c r="J454" i="2"/>
  <c r="D454" i="2"/>
  <c r="I647" i="2" l="1"/>
  <c r="K28" i="3"/>
  <c r="K647" i="2"/>
  <c r="L741" i="2"/>
  <c r="C647" i="2"/>
  <c r="H647" i="2"/>
  <c r="D647" i="2"/>
  <c r="E647" i="2"/>
  <c r="F647" i="2"/>
  <c r="G647" i="2"/>
  <c r="L645" i="2"/>
  <c r="E696" i="2" s="1"/>
  <c r="C743" i="2"/>
  <c r="D551" i="2"/>
  <c r="I551" i="2"/>
  <c r="K743" i="2"/>
  <c r="G551" i="2"/>
  <c r="E551" i="2"/>
  <c r="J743" i="2"/>
  <c r="D743" i="2"/>
  <c r="F503" i="2"/>
  <c r="G743" i="2"/>
  <c r="E743" i="2"/>
  <c r="I743" i="2"/>
  <c r="F743" i="2"/>
  <c r="K503" i="2"/>
  <c r="I503" i="2"/>
  <c r="J503" i="2"/>
  <c r="G695" i="2"/>
  <c r="G503" i="2"/>
  <c r="D503" i="2"/>
  <c r="H503" i="2"/>
  <c r="E503" i="2"/>
  <c r="F695" i="2"/>
  <c r="F551" i="2"/>
  <c r="J551" i="2"/>
  <c r="K551" i="2"/>
  <c r="C551" i="2"/>
  <c r="I695" i="2"/>
  <c r="D455" i="2"/>
  <c r="H695" i="2"/>
  <c r="K695" i="2"/>
  <c r="C695" i="2"/>
  <c r="D695" i="2"/>
  <c r="E695" i="2"/>
  <c r="F456" i="2"/>
  <c r="J456" i="2"/>
  <c r="D456" i="2"/>
  <c r="C455" i="2"/>
  <c r="K455" i="2"/>
  <c r="G455" i="2"/>
  <c r="F457" i="2"/>
  <c r="C456" i="2"/>
  <c r="G456" i="2"/>
  <c r="N406" i="2"/>
  <c r="N405" i="2"/>
  <c r="E455" i="2"/>
  <c r="I455" i="2"/>
  <c r="J455" i="2"/>
  <c r="F455" i="2"/>
  <c r="N404" i="2"/>
  <c r="H456" i="2"/>
  <c r="I456" i="2"/>
  <c r="K456" i="2"/>
  <c r="E456" i="2"/>
  <c r="J457" i="2"/>
  <c r="D457" i="2"/>
  <c r="H457" i="2"/>
  <c r="N407" i="2"/>
  <c r="K457" i="2"/>
  <c r="I457" i="2"/>
  <c r="G457" i="2"/>
  <c r="E457" i="2"/>
  <c r="C457" i="2"/>
  <c r="K458" i="2"/>
  <c r="J458" i="2"/>
  <c r="F458" i="2"/>
  <c r="H458" i="2"/>
  <c r="D458" i="2"/>
  <c r="N448" i="2"/>
  <c r="G458" i="2"/>
  <c r="I458" i="2"/>
  <c r="E458" i="2"/>
  <c r="C458" i="2"/>
  <c r="C460" i="2"/>
  <c r="F460" i="2"/>
  <c r="G460" i="2"/>
  <c r="D460" i="2"/>
  <c r="I460" i="2"/>
  <c r="E460" i="2"/>
  <c r="J460" i="2"/>
  <c r="K460" i="2"/>
  <c r="H460" i="2"/>
  <c r="N408" i="2"/>
  <c r="J462" i="2"/>
  <c r="G462" i="2"/>
  <c r="I462" i="2"/>
  <c r="F462" i="2"/>
  <c r="C462" i="2"/>
  <c r="E462" i="2"/>
  <c r="D462" i="2"/>
  <c r="H462" i="2"/>
  <c r="K462" i="2"/>
  <c r="N410" i="2"/>
  <c r="N411" i="2"/>
  <c r="N413" i="2"/>
  <c r="N417" i="2"/>
  <c r="N418" i="2"/>
  <c r="N416" i="2"/>
  <c r="N415" i="2"/>
  <c r="N414" i="2"/>
  <c r="N419" i="2"/>
  <c r="N420" i="2"/>
  <c r="N423" i="2"/>
  <c r="N421" i="2"/>
  <c r="N422" i="2"/>
  <c r="N424" i="2"/>
  <c r="N425" i="2"/>
  <c r="N426" i="2"/>
  <c r="N428" i="2"/>
  <c r="N427" i="2"/>
  <c r="N430" i="2"/>
  <c r="N431" i="2"/>
  <c r="N429" i="2"/>
  <c r="N432" i="2"/>
  <c r="N433" i="2"/>
  <c r="N435" i="2"/>
  <c r="N434" i="2"/>
  <c r="N436" i="2"/>
  <c r="N437" i="2"/>
  <c r="N439" i="2"/>
  <c r="N438" i="2"/>
  <c r="N440" i="2"/>
  <c r="N441" i="2"/>
  <c r="N442" i="2"/>
  <c r="N444" i="2"/>
  <c r="N445" i="2"/>
  <c r="N443" i="2"/>
  <c r="N446" i="2"/>
  <c r="L693" i="2"/>
  <c r="L549" i="2"/>
  <c r="N447" i="2"/>
  <c r="N450" i="2"/>
  <c r="F459" i="2"/>
  <c r="C459" i="2"/>
  <c r="D459" i="2"/>
  <c r="I459" i="2"/>
  <c r="K459" i="2"/>
  <c r="L453" i="2"/>
  <c r="L598" i="2"/>
  <c r="L597" i="2"/>
  <c r="N452" i="2"/>
  <c r="L501" i="2"/>
  <c r="N451" i="2"/>
  <c r="D461" i="2"/>
  <c r="G461" i="2"/>
  <c r="H461" i="2"/>
  <c r="F461" i="2"/>
  <c r="I461" i="2"/>
  <c r="J461" i="2"/>
  <c r="E461" i="2"/>
  <c r="K461" i="2"/>
  <c r="C461" i="2"/>
  <c r="N409" i="2"/>
  <c r="N449" i="2"/>
  <c r="J459" i="2"/>
  <c r="G459" i="2"/>
  <c r="H459" i="2"/>
  <c r="E459" i="2"/>
  <c r="L646" i="2" l="1"/>
  <c r="H697" i="2" s="1"/>
  <c r="I696" i="2"/>
  <c r="J696" i="2"/>
  <c r="F696" i="2"/>
  <c r="C696" i="2"/>
  <c r="D696" i="2"/>
  <c r="K696" i="2"/>
  <c r="H696" i="2"/>
  <c r="G696" i="2"/>
  <c r="L742" i="2"/>
  <c r="L502" i="2"/>
  <c r="E553" i="2" s="1"/>
  <c r="L550" i="2"/>
  <c r="J601" i="2" s="1"/>
  <c r="L694" i="2"/>
  <c r="I745" i="2" s="1"/>
  <c r="L455" i="2"/>
  <c r="L454" i="2"/>
  <c r="I505" i="2" s="1"/>
  <c r="L456" i="2"/>
  <c r="C507" i="2" s="1"/>
  <c r="L457" i="2"/>
  <c r="H507" i="2"/>
  <c r="L459" i="2"/>
  <c r="C600" i="2"/>
  <c r="D600" i="2"/>
  <c r="G600" i="2"/>
  <c r="I600" i="2"/>
  <c r="K600" i="2"/>
  <c r="F600" i="2"/>
  <c r="H600" i="2"/>
  <c r="E600" i="2"/>
  <c r="J600" i="2"/>
  <c r="L460" i="2"/>
  <c r="L461" i="2"/>
  <c r="K552" i="2"/>
  <c r="I552" i="2"/>
  <c r="F552" i="2"/>
  <c r="E552" i="2"/>
  <c r="H552" i="2"/>
  <c r="C552" i="2"/>
  <c r="D552" i="2"/>
  <c r="G552" i="2"/>
  <c r="J552" i="2"/>
  <c r="E649" i="2"/>
  <c r="F649" i="2"/>
  <c r="D649" i="2"/>
  <c r="J649" i="2"/>
  <c r="H649" i="2"/>
  <c r="G649" i="2"/>
  <c r="C649" i="2"/>
  <c r="I649" i="2"/>
  <c r="K649" i="2"/>
  <c r="F648" i="2"/>
  <c r="I648" i="2"/>
  <c r="E648" i="2"/>
  <c r="C648" i="2"/>
  <c r="H648" i="2"/>
  <c r="J648" i="2"/>
  <c r="D648" i="2"/>
  <c r="K648" i="2"/>
  <c r="G648" i="2"/>
  <c r="N453" i="2"/>
  <c r="D504" i="2"/>
  <c r="I504" i="2"/>
  <c r="C504" i="2"/>
  <c r="K504" i="2"/>
  <c r="F504" i="2"/>
  <c r="H504" i="2"/>
  <c r="J504" i="2"/>
  <c r="E504" i="2"/>
  <c r="G504" i="2"/>
  <c r="L458" i="2"/>
  <c r="D744" i="2"/>
  <c r="J744" i="2"/>
  <c r="H744" i="2"/>
  <c r="E744" i="2"/>
  <c r="K744" i="2"/>
  <c r="C744" i="2"/>
  <c r="I744" i="2"/>
  <c r="F744" i="2"/>
  <c r="G744" i="2"/>
  <c r="L462" i="2"/>
  <c r="D697" i="2" l="1"/>
  <c r="J697" i="2"/>
  <c r="F697" i="2"/>
  <c r="E697" i="2"/>
  <c r="K697" i="2"/>
  <c r="C697" i="2"/>
  <c r="G697" i="2"/>
  <c r="I697" i="2"/>
  <c r="G553" i="2"/>
  <c r="L695" i="2"/>
  <c r="J746" i="2" s="1"/>
  <c r="I553" i="2"/>
  <c r="C601" i="2"/>
  <c r="D553" i="2"/>
  <c r="H553" i="2"/>
  <c r="F553" i="2"/>
  <c r="I601" i="2"/>
  <c r="J553" i="2"/>
  <c r="C553" i="2"/>
  <c r="K553" i="2"/>
  <c r="E601" i="2"/>
  <c r="D601" i="2"/>
  <c r="C745" i="2"/>
  <c r="H601" i="2"/>
  <c r="K601" i="2"/>
  <c r="G601" i="2"/>
  <c r="F601" i="2"/>
  <c r="D745" i="2"/>
  <c r="E745" i="2"/>
  <c r="K745" i="2"/>
  <c r="H745" i="2"/>
  <c r="G745" i="2"/>
  <c r="J745" i="2"/>
  <c r="F745" i="2"/>
  <c r="H746" i="2"/>
  <c r="F507" i="2"/>
  <c r="E506" i="2"/>
  <c r="G505" i="2"/>
  <c r="K506" i="2"/>
  <c r="J505" i="2"/>
  <c r="E505" i="2"/>
  <c r="K505" i="2"/>
  <c r="N454" i="2"/>
  <c r="F506" i="2"/>
  <c r="C505" i="2"/>
  <c r="H505" i="2"/>
  <c r="D505" i="2"/>
  <c r="F505" i="2"/>
  <c r="H506" i="2"/>
  <c r="I506" i="2"/>
  <c r="G507" i="2"/>
  <c r="G506" i="2"/>
  <c r="C506" i="2"/>
  <c r="D506" i="2"/>
  <c r="J506" i="2"/>
  <c r="N455" i="2"/>
  <c r="N456" i="2"/>
  <c r="D507" i="2"/>
  <c r="K507" i="2"/>
  <c r="N457" i="2"/>
  <c r="J507" i="2"/>
  <c r="I507" i="2"/>
  <c r="E507" i="2"/>
  <c r="H508" i="2"/>
  <c r="D508" i="2"/>
  <c r="J508" i="2"/>
  <c r="E508" i="2"/>
  <c r="K508" i="2"/>
  <c r="F508" i="2"/>
  <c r="I508" i="2"/>
  <c r="C508" i="2"/>
  <c r="G508" i="2"/>
  <c r="N498" i="2"/>
  <c r="N501" i="2"/>
  <c r="L743" i="2"/>
  <c r="L503" i="2"/>
  <c r="L648" i="2"/>
  <c r="L647" i="2"/>
  <c r="E513" i="2"/>
  <c r="I513" i="2"/>
  <c r="H513" i="2"/>
  <c r="F513" i="2"/>
  <c r="C513" i="2"/>
  <c r="K513" i="2"/>
  <c r="D513" i="2"/>
  <c r="G513" i="2"/>
  <c r="J513" i="2"/>
  <c r="N461" i="2"/>
  <c r="K512" i="2"/>
  <c r="C512" i="2"/>
  <c r="H512" i="2"/>
  <c r="D512" i="2"/>
  <c r="G512" i="2"/>
  <c r="J512" i="2"/>
  <c r="I512" i="2"/>
  <c r="E512" i="2"/>
  <c r="F512" i="2"/>
  <c r="N460" i="2"/>
  <c r="L599" i="2"/>
  <c r="I511" i="2"/>
  <c r="H511" i="2"/>
  <c r="C511" i="2"/>
  <c r="D511" i="2"/>
  <c r="E511" i="2"/>
  <c r="J511" i="2"/>
  <c r="K511" i="2"/>
  <c r="F511" i="2"/>
  <c r="G511" i="2"/>
  <c r="N459" i="2"/>
  <c r="N462" i="2"/>
  <c r="N464" i="2"/>
  <c r="N465" i="2"/>
  <c r="N466" i="2"/>
  <c r="N468" i="2"/>
  <c r="N467" i="2"/>
  <c r="N471" i="2"/>
  <c r="N470" i="2"/>
  <c r="N469" i="2"/>
  <c r="N473" i="2"/>
  <c r="N475" i="2"/>
  <c r="N472" i="2"/>
  <c r="N474" i="2"/>
  <c r="N476" i="2"/>
  <c r="N477" i="2"/>
  <c r="N478" i="2"/>
  <c r="N482" i="2"/>
  <c r="N479" i="2"/>
  <c r="N481" i="2"/>
  <c r="N480" i="2"/>
  <c r="N483" i="2"/>
  <c r="N485" i="2"/>
  <c r="N484" i="2"/>
  <c r="N486" i="2"/>
  <c r="N489" i="2"/>
  <c r="N488" i="2"/>
  <c r="N487" i="2"/>
  <c r="N491" i="2"/>
  <c r="N492" i="2"/>
  <c r="N490" i="2"/>
  <c r="N495" i="2"/>
  <c r="N494" i="2"/>
  <c r="N493" i="2"/>
  <c r="N496" i="2"/>
  <c r="N499" i="2"/>
  <c r="G510" i="2"/>
  <c r="H510" i="2"/>
  <c r="K510" i="2"/>
  <c r="D510" i="2"/>
  <c r="F510" i="2"/>
  <c r="I510" i="2"/>
  <c r="J510" i="2"/>
  <c r="E510" i="2"/>
  <c r="C510" i="2"/>
  <c r="N458" i="2"/>
  <c r="D509" i="2"/>
  <c r="G509" i="2"/>
  <c r="F509" i="2"/>
  <c r="J509" i="2"/>
  <c r="H509" i="2"/>
  <c r="I509" i="2"/>
  <c r="C509" i="2"/>
  <c r="E509" i="2"/>
  <c r="K509" i="2"/>
  <c r="L551" i="2"/>
  <c r="N500" i="2"/>
  <c r="N497" i="2"/>
  <c r="N502" i="2"/>
  <c r="L696" i="2" l="1"/>
  <c r="I747" i="2" s="1"/>
  <c r="K746" i="2"/>
  <c r="D746" i="2"/>
  <c r="G746" i="2"/>
  <c r="E746" i="2"/>
  <c r="I746" i="2"/>
  <c r="C746" i="2"/>
  <c r="F746" i="2"/>
  <c r="L552" i="2"/>
  <c r="D603" i="2" s="1"/>
  <c r="L600" i="2"/>
  <c r="H651" i="2" s="1"/>
  <c r="L744" i="2"/>
  <c r="L504" i="2"/>
  <c r="F555" i="2" s="1"/>
  <c r="L505" i="2"/>
  <c r="L506" i="2"/>
  <c r="L507" i="2"/>
  <c r="L508" i="2"/>
  <c r="F602" i="2"/>
  <c r="H602" i="2"/>
  <c r="K602" i="2"/>
  <c r="E602" i="2"/>
  <c r="C602" i="2"/>
  <c r="G602" i="2"/>
  <c r="I602" i="2"/>
  <c r="D602" i="2"/>
  <c r="J602" i="2"/>
  <c r="L511" i="2"/>
  <c r="C650" i="2"/>
  <c r="H650" i="2"/>
  <c r="K650" i="2"/>
  <c r="D650" i="2"/>
  <c r="F650" i="2"/>
  <c r="I650" i="2"/>
  <c r="E650" i="2"/>
  <c r="G650" i="2"/>
  <c r="J650" i="2"/>
  <c r="L512" i="2"/>
  <c r="L513" i="2"/>
  <c r="L509" i="2"/>
  <c r="L510" i="2"/>
  <c r="E699" i="2"/>
  <c r="F699" i="2"/>
  <c r="J699" i="2"/>
  <c r="I699" i="2"/>
  <c r="K699" i="2"/>
  <c r="H699" i="2"/>
  <c r="G699" i="2"/>
  <c r="C699" i="2"/>
  <c r="D699" i="2"/>
  <c r="D698" i="2"/>
  <c r="J698" i="2"/>
  <c r="G698" i="2"/>
  <c r="H698" i="2"/>
  <c r="F698" i="2"/>
  <c r="C698" i="2"/>
  <c r="E698" i="2"/>
  <c r="K698" i="2"/>
  <c r="I698" i="2"/>
  <c r="N503" i="2"/>
  <c r="E554" i="2"/>
  <c r="K554" i="2"/>
  <c r="J554" i="2"/>
  <c r="C554" i="2"/>
  <c r="H554" i="2"/>
  <c r="I554" i="2"/>
  <c r="D554" i="2"/>
  <c r="G554" i="2"/>
  <c r="F554" i="2"/>
  <c r="G747" i="2" l="1"/>
  <c r="K747" i="2"/>
  <c r="J747" i="2"/>
  <c r="C747" i="2"/>
  <c r="F747" i="2"/>
  <c r="H603" i="2"/>
  <c r="H747" i="2"/>
  <c r="D747" i="2"/>
  <c r="E747" i="2"/>
  <c r="C603" i="2"/>
  <c r="G603" i="2"/>
  <c r="I603" i="2"/>
  <c r="E603" i="2"/>
  <c r="L745" i="2"/>
  <c r="K651" i="2"/>
  <c r="J651" i="2"/>
  <c r="F603" i="2"/>
  <c r="K603" i="2"/>
  <c r="J603" i="2"/>
  <c r="D651" i="2"/>
  <c r="C651" i="2"/>
  <c r="G651" i="2"/>
  <c r="J555" i="2"/>
  <c r="E651" i="2"/>
  <c r="F651" i="2"/>
  <c r="I651" i="2"/>
  <c r="J557" i="2"/>
  <c r="J556" i="2"/>
  <c r="K555" i="2"/>
  <c r="H555" i="2"/>
  <c r="I557" i="2"/>
  <c r="E556" i="2"/>
  <c r="K556" i="2"/>
  <c r="N506" i="2"/>
  <c r="G556" i="2"/>
  <c r="I556" i="2"/>
  <c r="G557" i="2"/>
  <c r="N505" i="2"/>
  <c r="I555" i="2"/>
  <c r="D555" i="2"/>
  <c r="C555" i="2"/>
  <c r="E555" i="2"/>
  <c r="G555" i="2"/>
  <c r="N504" i="2"/>
  <c r="F556" i="2"/>
  <c r="D556" i="2"/>
  <c r="C556" i="2"/>
  <c r="H556" i="2"/>
  <c r="E557" i="2"/>
  <c r="H557" i="2"/>
  <c r="K558" i="2"/>
  <c r="K557" i="2"/>
  <c r="F557" i="2"/>
  <c r="C557" i="2"/>
  <c r="D557" i="2"/>
  <c r="J558" i="2"/>
  <c r="N507" i="2"/>
  <c r="C558" i="2"/>
  <c r="F558" i="2"/>
  <c r="I558" i="2"/>
  <c r="G558" i="2"/>
  <c r="E558" i="2"/>
  <c r="H558" i="2"/>
  <c r="D558" i="2"/>
  <c r="N508" i="2"/>
  <c r="I559" i="2"/>
  <c r="F559" i="2"/>
  <c r="J559" i="2"/>
  <c r="C559" i="2"/>
  <c r="G559" i="2"/>
  <c r="D560" i="2"/>
  <c r="E559" i="2"/>
  <c r="D559" i="2"/>
  <c r="K559" i="2"/>
  <c r="H559" i="2"/>
  <c r="N548" i="2"/>
  <c r="N547" i="2"/>
  <c r="F560" i="2"/>
  <c r="C560" i="2"/>
  <c r="G560" i="2"/>
  <c r="L553" i="2"/>
  <c r="F562" i="2"/>
  <c r="D562" i="2"/>
  <c r="G562" i="2"/>
  <c r="J562" i="2"/>
  <c r="H562" i="2"/>
  <c r="I562" i="2"/>
  <c r="K562" i="2"/>
  <c r="C562" i="2"/>
  <c r="E562" i="2"/>
  <c r="N510" i="2"/>
  <c r="N513" i="2"/>
  <c r="N515" i="2"/>
  <c r="N518" i="2"/>
  <c r="N517" i="2"/>
  <c r="N516" i="2"/>
  <c r="N519" i="2"/>
  <c r="N520" i="2"/>
  <c r="N521" i="2"/>
  <c r="N523" i="2"/>
  <c r="N526" i="2"/>
  <c r="N522" i="2"/>
  <c r="N524" i="2"/>
  <c r="N525" i="2"/>
  <c r="N531" i="2"/>
  <c r="N528" i="2"/>
  <c r="N530" i="2"/>
  <c r="N527" i="2"/>
  <c r="N532" i="2"/>
  <c r="N529" i="2"/>
  <c r="N533" i="2"/>
  <c r="N535" i="2"/>
  <c r="N534" i="2"/>
  <c r="N536" i="2"/>
  <c r="N537" i="2"/>
  <c r="N539" i="2"/>
  <c r="N538" i="2"/>
  <c r="N542" i="2"/>
  <c r="N540" i="2"/>
  <c r="N541" i="2"/>
  <c r="N543" i="2"/>
  <c r="N545" i="2"/>
  <c r="N544" i="2"/>
  <c r="N546" i="2"/>
  <c r="L649" i="2"/>
  <c r="L601" i="2"/>
  <c r="L698" i="2"/>
  <c r="L697" i="2"/>
  <c r="N550" i="2"/>
  <c r="K561" i="2"/>
  <c r="E561" i="2"/>
  <c r="D561" i="2"/>
  <c r="F561" i="2"/>
  <c r="G561" i="2"/>
  <c r="H561" i="2"/>
  <c r="C561" i="2"/>
  <c r="J561" i="2"/>
  <c r="I561" i="2"/>
  <c r="N509" i="2"/>
  <c r="N549" i="2"/>
  <c r="N552" i="2"/>
  <c r="D564" i="2"/>
  <c r="C564" i="2"/>
  <c r="E564" i="2"/>
  <c r="I564" i="2"/>
  <c r="J564" i="2"/>
  <c r="G564" i="2"/>
  <c r="K564" i="2"/>
  <c r="F564" i="2"/>
  <c r="H564" i="2"/>
  <c r="N512" i="2"/>
  <c r="C563" i="2"/>
  <c r="F563" i="2"/>
  <c r="G563" i="2"/>
  <c r="K563" i="2"/>
  <c r="E563" i="2"/>
  <c r="H563" i="2"/>
  <c r="D563" i="2"/>
  <c r="J563" i="2"/>
  <c r="I563" i="2"/>
  <c r="N511" i="2"/>
  <c r="K560" i="2"/>
  <c r="E560" i="2"/>
  <c r="I560" i="2"/>
  <c r="H560" i="2"/>
  <c r="J560" i="2"/>
  <c r="N551" i="2"/>
  <c r="L746" i="2" l="1"/>
  <c r="L650" i="2"/>
  <c r="E701" i="2" s="1"/>
  <c r="L602" i="2"/>
  <c r="F653" i="2" s="1"/>
  <c r="L555" i="2"/>
  <c r="L554" i="2"/>
  <c r="L556" i="2"/>
  <c r="L557" i="2"/>
  <c r="L558" i="2"/>
  <c r="L559" i="2"/>
  <c r="L564" i="2"/>
  <c r="L561" i="2"/>
  <c r="J749" i="2"/>
  <c r="C749" i="2"/>
  <c r="H749" i="2"/>
  <c r="E749" i="2"/>
  <c r="K749" i="2"/>
  <c r="G749" i="2"/>
  <c r="F749" i="2"/>
  <c r="I749" i="2"/>
  <c r="D749" i="2"/>
  <c r="F748" i="2"/>
  <c r="G748" i="2"/>
  <c r="H748" i="2"/>
  <c r="D748" i="2"/>
  <c r="C748" i="2"/>
  <c r="E748" i="2"/>
  <c r="J748" i="2"/>
  <c r="I748" i="2"/>
  <c r="K748" i="2"/>
  <c r="K652" i="2"/>
  <c r="J652" i="2"/>
  <c r="C652" i="2"/>
  <c r="D652" i="2"/>
  <c r="E652" i="2"/>
  <c r="G652" i="2"/>
  <c r="H652" i="2"/>
  <c r="F652" i="2"/>
  <c r="I652" i="2"/>
  <c r="I700" i="2"/>
  <c r="F700" i="2"/>
  <c r="H700" i="2"/>
  <c r="C700" i="2"/>
  <c r="G700" i="2"/>
  <c r="J700" i="2"/>
  <c r="E700" i="2"/>
  <c r="D700" i="2"/>
  <c r="K700" i="2"/>
  <c r="L560" i="2"/>
  <c r="L563" i="2"/>
  <c r="L562" i="2"/>
  <c r="N553" i="2"/>
  <c r="D604" i="2"/>
  <c r="G604" i="2"/>
  <c r="I604" i="2"/>
  <c r="K604" i="2"/>
  <c r="H604" i="2"/>
  <c r="F604" i="2"/>
  <c r="C604" i="2"/>
  <c r="J604" i="2"/>
  <c r="E604" i="2"/>
  <c r="H701" i="2" l="1"/>
  <c r="I701" i="2"/>
  <c r="C701" i="2"/>
  <c r="J701" i="2"/>
  <c r="D701" i="2"/>
  <c r="G701" i="2"/>
  <c r="K701" i="2"/>
  <c r="F701" i="2"/>
  <c r="C653" i="2"/>
  <c r="J653" i="2"/>
  <c r="E653" i="2"/>
  <c r="G653" i="2"/>
  <c r="D607" i="2"/>
  <c r="I653" i="2"/>
  <c r="H653" i="2"/>
  <c r="K653" i="2"/>
  <c r="D653" i="2"/>
  <c r="J607" i="2"/>
  <c r="C607" i="2"/>
  <c r="F607" i="2"/>
  <c r="K607" i="2"/>
  <c r="H607" i="2"/>
  <c r="N555" i="2"/>
  <c r="G607" i="2"/>
  <c r="I607" i="2"/>
  <c r="E607" i="2"/>
  <c r="I609" i="2"/>
  <c r="I606" i="2"/>
  <c r="F605" i="2"/>
  <c r="J606" i="2"/>
  <c r="H605" i="2"/>
  <c r="K608" i="2"/>
  <c r="C606" i="2"/>
  <c r="K605" i="2"/>
  <c r="E605" i="2"/>
  <c r="N554" i="2"/>
  <c r="D606" i="2"/>
  <c r="K606" i="2"/>
  <c r="G605" i="2"/>
  <c r="J605" i="2"/>
  <c r="I605" i="2"/>
  <c r="C605" i="2"/>
  <c r="D605" i="2"/>
  <c r="N556" i="2"/>
  <c r="C608" i="2"/>
  <c r="H606" i="2"/>
  <c r="E606" i="2"/>
  <c r="F606" i="2"/>
  <c r="G606" i="2"/>
  <c r="F608" i="2"/>
  <c r="D608" i="2"/>
  <c r="N557" i="2"/>
  <c r="J608" i="2"/>
  <c r="E608" i="2"/>
  <c r="G608" i="2"/>
  <c r="H608" i="2"/>
  <c r="I608" i="2"/>
  <c r="D609" i="2"/>
  <c r="N558" i="2"/>
  <c r="F609" i="2"/>
  <c r="K609" i="2"/>
  <c r="C609" i="2"/>
  <c r="G609" i="2"/>
  <c r="H609" i="2"/>
  <c r="E609" i="2"/>
  <c r="J609" i="2"/>
  <c r="N559" i="2"/>
  <c r="J610" i="2"/>
  <c r="E610" i="2"/>
  <c r="G611" i="2"/>
  <c r="C610" i="2"/>
  <c r="D610" i="2"/>
  <c r="K610" i="2"/>
  <c r="N597" i="2"/>
  <c r="F610" i="2"/>
  <c r="I610" i="2"/>
  <c r="G610" i="2"/>
  <c r="H610" i="2"/>
  <c r="N599" i="2"/>
  <c r="E611" i="2"/>
  <c r="D611" i="2"/>
  <c r="C611" i="2"/>
  <c r="N601" i="2"/>
  <c r="F611" i="2"/>
  <c r="L699" i="2"/>
  <c r="L748" i="2"/>
  <c r="L747" i="2"/>
  <c r="F613" i="2"/>
  <c r="G613" i="2"/>
  <c r="E613" i="2"/>
  <c r="H613" i="2"/>
  <c r="K613" i="2"/>
  <c r="D613" i="2"/>
  <c r="I613" i="2"/>
  <c r="C613" i="2"/>
  <c r="J613" i="2"/>
  <c r="N561" i="2"/>
  <c r="N596" i="2"/>
  <c r="N600" i="2"/>
  <c r="L603" i="2"/>
  <c r="H614" i="2"/>
  <c r="I614" i="2"/>
  <c r="F614" i="2"/>
  <c r="K614" i="2"/>
  <c r="C614" i="2"/>
  <c r="G614" i="2"/>
  <c r="E614" i="2"/>
  <c r="J614" i="2"/>
  <c r="D614" i="2"/>
  <c r="N562" i="2"/>
  <c r="N602" i="2"/>
  <c r="C615" i="2"/>
  <c r="G615" i="2"/>
  <c r="K615" i="2"/>
  <c r="F615" i="2"/>
  <c r="I615" i="2"/>
  <c r="E615" i="2"/>
  <c r="H615" i="2"/>
  <c r="D615" i="2"/>
  <c r="J615" i="2"/>
  <c r="N563" i="2"/>
  <c r="G612" i="2"/>
  <c r="E612" i="2"/>
  <c r="I612" i="2"/>
  <c r="K612" i="2"/>
  <c r="H612" i="2"/>
  <c r="D612" i="2"/>
  <c r="J612" i="2"/>
  <c r="F612" i="2"/>
  <c r="C612" i="2"/>
  <c r="N560" i="2"/>
  <c r="L651" i="2"/>
  <c r="N598" i="2"/>
  <c r="N564" i="2"/>
  <c r="N567" i="2"/>
  <c r="N568" i="2"/>
  <c r="N566" i="2"/>
  <c r="N571" i="2"/>
  <c r="N570" i="2"/>
  <c r="N569" i="2"/>
  <c r="N573" i="2"/>
  <c r="N572" i="2"/>
  <c r="N576" i="2"/>
  <c r="N574" i="2"/>
  <c r="N575" i="2"/>
  <c r="N582" i="2"/>
  <c r="N577" i="2"/>
  <c r="N578" i="2"/>
  <c r="N581" i="2"/>
  <c r="N580" i="2"/>
  <c r="N579" i="2"/>
  <c r="N583" i="2"/>
  <c r="N584" i="2"/>
  <c r="N585" i="2"/>
  <c r="N586" i="2"/>
  <c r="N588" i="2"/>
  <c r="N589" i="2"/>
  <c r="N587" i="2"/>
  <c r="N590" i="2"/>
  <c r="N591" i="2"/>
  <c r="N592" i="2"/>
  <c r="N593" i="2"/>
  <c r="N594" i="2"/>
  <c r="N595" i="2"/>
  <c r="K611" i="2"/>
  <c r="I611" i="2"/>
  <c r="H611" i="2"/>
  <c r="J611" i="2"/>
  <c r="L700" i="2" l="1"/>
  <c r="H751" i="2" s="1"/>
  <c r="L652" i="2"/>
  <c r="G703" i="2" s="1"/>
  <c r="L604" i="2"/>
  <c r="G655" i="2" s="1"/>
  <c r="L607" i="2"/>
  <c r="L605" i="2"/>
  <c r="L606" i="2"/>
  <c r="I658" i="2" s="1"/>
  <c r="L608" i="2"/>
  <c r="L609" i="2"/>
  <c r="L611" i="2"/>
  <c r="K703" i="2"/>
  <c r="F702" i="2"/>
  <c r="D702" i="2"/>
  <c r="G702" i="2"/>
  <c r="H702" i="2"/>
  <c r="J702" i="2"/>
  <c r="C702" i="2"/>
  <c r="I702" i="2"/>
  <c r="K702" i="2"/>
  <c r="E702" i="2"/>
  <c r="L612" i="2"/>
  <c r="L614" i="2"/>
  <c r="L610" i="2"/>
  <c r="E751" i="2"/>
  <c r="F750" i="2"/>
  <c r="H750" i="2"/>
  <c r="D750" i="2"/>
  <c r="E750" i="2"/>
  <c r="G750" i="2"/>
  <c r="J750" i="2"/>
  <c r="C750" i="2"/>
  <c r="K750" i="2"/>
  <c r="I750" i="2"/>
  <c r="L615" i="2"/>
  <c r="N603" i="2"/>
  <c r="J654" i="2"/>
  <c r="C654" i="2"/>
  <c r="K654" i="2"/>
  <c r="D654" i="2"/>
  <c r="H654" i="2"/>
  <c r="I654" i="2"/>
  <c r="G654" i="2"/>
  <c r="F654" i="2"/>
  <c r="E654" i="2"/>
  <c r="L613" i="2"/>
  <c r="C751" i="2" l="1"/>
  <c r="D751" i="2"/>
  <c r="F751" i="2"/>
  <c r="C703" i="2"/>
  <c r="K751" i="2"/>
  <c r="G751" i="2"/>
  <c r="I751" i="2"/>
  <c r="J751" i="2"/>
  <c r="E703" i="2"/>
  <c r="E658" i="2"/>
  <c r="H703" i="2"/>
  <c r="D703" i="2"/>
  <c r="I656" i="2"/>
  <c r="K655" i="2"/>
  <c r="F703" i="2"/>
  <c r="I703" i="2"/>
  <c r="J703" i="2"/>
  <c r="N605" i="2"/>
  <c r="C655" i="2"/>
  <c r="I655" i="2"/>
  <c r="D655" i="2"/>
  <c r="D656" i="2"/>
  <c r="F657" i="2"/>
  <c r="E656" i="2"/>
  <c r="H655" i="2"/>
  <c r="F655" i="2"/>
  <c r="E655" i="2"/>
  <c r="J655" i="2"/>
  <c r="N604" i="2"/>
  <c r="C656" i="2"/>
  <c r="D657" i="2"/>
  <c r="D659" i="2"/>
  <c r="J658" i="2"/>
  <c r="D658" i="2"/>
  <c r="I657" i="2"/>
  <c r="F658" i="2"/>
  <c r="K658" i="2"/>
  <c r="G658" i="2"/>
  <c r="C658" i="2"/>
  <c r="H658" i="2"/>
  <c r="H657" i="2"/>
  <c r="E659" i="2"/>
  <c r="C657" i="2"/>
  <c r="N607" i="2"/>
  <c r="N606" i="2"/>
  <c r="G656" i="2"/>
  <c r="F656" i="2"/>
  <c r="J656" i="2"/>
  <c r="K656" i="2"/>
  <c r="H656" i="2"/>
  <c r="K657" i="2"/>
  <c r="J657" i="2"/>
  <c r="G657" i="2"/>
  <c r="E657" i="2"/>
  <c r="F659" i="2"/>
  <c r="J659" i="2"/>
  <c r="E660" i="2"/>
  <c r="H659" i="2"/>
  <c r="C659" i="2"/>
  <c r="N608" i="2"/>
  <c r="I659" i="2"/>
  <c r="G659" i="2"/>
  <c r="K659" i="2"/>
  <c r="K660" i="2"/>
  <c r="J660" i="2"/>
  <c r="I660" i="2"/>
  <c r="N609" i="2"/>
  <c r="D660" i="2"/>
  <c r="C660" i="2"/>
  <c r="H660" i="2"/>
  <c r="K661" i="2"/>
  <c r="G660" i="2"/>
  <c r="F660" i="2"/>
  <c r="N647" i="2"/>
  <c r="N652" i="2"/>
  <c r="D661" i="2"/>
  <c r="H661" i="2"/>
  <c r="F661" i="2"/>
  <c r="N650" i="2"/>
  <c r="H662" i="2"/>
  <c r="I662" i="2"/>
  <c r="C662" i="2"/>
  <c r="K662" i="2"/>
  <c r="J662" i="2"/>
  <c r="F662" i="2"/>
  <c r="E662" i="2"/>
  <c r="G662" i="2"/>
  <c r="D662" i="2"/>
  <c r="N610" i="2"/>
  <c r="N649" i="2"/>
  <c r="K664" i="2"/>
  <c r="D664" i="2"/>
  <c r="F664" i="2"/>
  <c r="H664" i="2"/>
  <c r="I664" i="2"/>
  <c r="G664" i="2"/>
  <c r="C664" i="2"/>
  <c r="J664" i="2"/>
  <c r="E664" i="2"/>
  <c r="N612" i="2"/>
  <c r="L701" i="2"/>
  <c r="N651" i="2"/>
  <c r="J663" i="2"/>
  <c r="I663" i="2"/>
  <c r="D663" i="2"/>
  <c r="C663" i="2"/>
  <c r="K663" i="2"/>
  <c r="G663" i="2"/>
  <c r="H663" i="2"/>
  <c r="E663" i="2"/>
  <c r="F663" i="2"/>
  <c r="N611" i="2"/>
  <c r="H665" i="2"/>
  <c r="K665" i="2"/>
  <c r="E665" i="2"/>
  <c r="D665" i="2"/>
  <c r="F665" i="2"/>
  <c r="J665" i="2"/>
  <c r="I665" i="2"/>
  <c r="C665" i="2"/>
  <c r="G665" i="2"/>
  <c r="N613" i="2"/>
  <c r="C661" i="2"/>
  <c r="E661" i="2"/>
  <c r="I661" i="2"/>
  <c r="J661" i="2"/>
  <c r="G661" i="2"/>
  <c r="N648" i="2"/>
  <c r="L653" i="2"/>
  <c r="N615" i="2"/>
  <c r="N618" i="2"/>
  <c r="N617" i="2"/>
  <c r="N620" i="2"/>
  <c r="N621" i="2"/>
  <c r="N619" i="2"/>
  <c r="N622" i="2"/>
  <c r="N623" i="2"/>
  <c r="N624" i="2"/>
  <c r="N625" i="2"/>
  <c r="N626" i="2"/>
  <c r="N628" i="2"/>
  <c r="N627" i="2"/>
  <c r="N629" i="2"/>
  <c r="N631" i="2"/>
  <c r="N630" i="2"/>
  <c r="N632" i="2"/>
  <c r="N633" i="2"/>
  <c r="N634" i="2"/>
  <c r="N636" i="2"/>
  <c r="N635" i="2"/>
  <c r="N638" i="2"/>
  <c r="N637" i="2"/>
  <c r="N639" i="2"/>
  <c r="N642" i="2"/>
  <c r="N640" i="2"/>
  <c r="N641" i="2"/>
  <c r="N645" i="2"/>
  <c r="N643" i="2"/>
  <c r="N644" i="2"/>
  <c r="N646" i="2"/>
  <c r="L749" i="2"/>
  <c r="I666" i="2"/>
  <c r="F666" i="2"/>
  <c r="D666" i="2"/>
  <c r="G666" i="2"/>
  <c r="K666" i="2"/>
  <c r="J666" i="2"/>
  <c r="E666" i="2"/>
  <c r="C666" i="2"/>
  <c r="H666" i="2"/>
  <c r="N614" i="2"/>
  <c r="L750" i="2" l="1"/>
  <c r="L702" i="2"/>
  <c r="G753" i="2" s="1"/>
  <c r="L654" i="2"/>
  <c r="H705" i="2" s="1"/>
  <c r="L657" i="2"/>
  <c r="L655" i="2"/>
  <c r="L656" i="2"/>
  <c r="E708" i="2" s="1"/>
  <c r="L659" i="2"/>
  <c r="L658" i="2"/>
  <c r="L660" i="2"/>
  <c r="L666" i="2"/>
  <c r="I705" i="2"/>
  <c r="N653" i="2"/>
  <c r="E704" i="2"/>
  <c r="K704" i="2"/>
  <c r="I704" i="2"/>
  <c r="D704" i="2"/>
  <c r="H704" i="2"/>
  <c r="C704" i="2"/>
  <c r="G704" i="2"/>
  <c r="F704" i="2"/>
  <c r="J704" i="2"/>
  <c r="L665" i="2"/>
  <c r="L664" i="2"/>
  <c r="G708" i="2"/>
  <c r="L661" i="2"/>
  <c r="L663" i="2"/>
  <c r="J752" i="2"/>
  <c r="K752" i="2"/>
  <c r="F752" i="2"/>
  <c r="C752" i="2"/>
  <c r="H752" i="2"/>
  <c r="I752" i="2"/>
  <c r="E752" i="2"/>
  <c r="D752" i="2"/>
  <c r="G752" i="2"/>
  <c r="L662" i="2"/>
  <c r="F753" i="2" l="1"/>
  <c r="H753" i="2"/>
  <c r="D753" i="2"/>
  <c r="K753" i="2"/>
  <c r="J753" i="2"/>
  <c r="C753" i="2"/>
  <c r="E753" i="2"/>
  <c r="I753" i="2"/>
  <c r="D706" i="2"/>
  <c r="C706" i="2"/>
  <c r="F705" i="2"/>
  <c r="K706" i="2"/>
  <c r="G706" i="2"/>
  <c r="J706" i="2"/>
  <c r="K705" i="2"/>
  <c r="G705" i="2"/>
  <c r="J705" i="2"/>
  <c r="N657" i="2"/>
  <c r="N654" i="2"/>
  <c r="H706" i="2"/>
  <c r="I706" i="2"/>
  <c r="F706" i="2"/>
  <c r="E706" i="2"/>
  <c r="N655" i="2"/>
  <c r="C705" i="2"/>
  <c r="E705" i="2"/>
  <c r="D705" i="2"/>
  <c r="I707" i="2"/>
  <c r="I708" i="2"/>
  <c r="J707" i="2"/>
  <c r="C708" i="2"/>
  <c r="H707" i="2"/>
  <c r="C707" i="2"/>
  <c r="D708" i="2"/>
  <c r="H708" i="2"/>
  <c r="G707" i="2"/>
  <c r="E707" i="2"/>
  <c r="K707" i="2"/>
  <c r="F707" i="2"/>
  <c r="D707" i="2"/>
  <c r="N656" i="2"/>
  <c r="K708" i="2"/>
  <c r="J708" i="2"/>
  <c r="F708" i="2"/>
  <c r="J711" i="2"/>
  <c r="F710" i="2"/>
  <c r="D709" i="2"/>
  <c r="K710" i="2"/>
  <c r="F709" i="2"/>
  <c r="H710" i="2"/>
  <c r="N659" i="2"/>
  <c r="K709" i="2"/>
  <c r="C709" i="2"/>
  <c r="H709" i="2"/>
  <c r="N658" i="2"/>
  <c r="E710" i="2"/>
  <c r="J710" i="2"/>
  <c r="E709" i="2"/>
  <c r="J709" i="2"/>
  <c r="I709" i="2"/>
  <c r="G709" i="2"/>
  <c r="C710" i="2"/>
  <c r="D710" i="2"/>
  <c r="G710" i="2"/>
  <c r="I710" i="2"/>
  <c r="N660" i="2"/>
  <c r="I711" i="2"/>
  <c r="G711" i="2"/>
  <c r="F711" i="2"/>
  <c r="E711" i="2"/>
  <c r="K711" i="2"/>
  <c r="D711" i="2"/>
  <c r="C711" i="2"/>
  <c r="H711" i="2"/>
  <c r="N699" i="2"/>
  <c r="N698" i="2"/>
  <c r="I713" i="2"/>
  <c r="K713" i="2"/>
  <c r="C713" i="2"/>
  <c r="H713" i="2"/>
  <c r="F713" i="2"/>
  <c r="G713" i="2"/>
  <c r="J713" i="2"/>
  <c r="E713" i="2"/>
  <c r="D713" i="2"/>
  <c r="N661" i="2"/>
  <c r="N702" i="2"/>
  <c r="K717" i="2"/>
  <c r="D717" i="2"/>
  <c r="G717" i="2"/>
  <c r="J717" i="2"/>
  <c r="H717" i="2"/>
  <c r="F717" i="2"/>
  <c r="I717" i="2"/>
  <c r="C717" i="2"/>
  <c r="E717" i="2"/>
  <c r="N665" i="2"/>
  <c r="N700" i="2"/>
  <c r="N666" i="2"/>
  <c r="N668" i="2"/>
  <c r="N669" i="2"/>
  <c r="N671" i="2"/>
  <c r="N670" i="2"/>
  <c r="N672" i="2"/>
  <c r="N673" i="2"/>
  <c r="N674" i="2"/>
  <c r="N676" i="2"/>
  <c r="N675" i="2"/>
  <c r="N678" i="2"/>
  <c r="N677" i="2"/>
  <c r="N680" i="2"/>
  <c r="N679" i="2"/>
  <c r="N681" i="2"/>
  <c r="N682" i="2"/>
  <c r="N683" i="2"/>
  <c r="N684" i="2"/>
  <c r="N685" i="2"/>
  <c r="N687" i="2"/>
  <c r="N689" i="2"/>
  <c r="N686" i="2"/>
  <c r="N688" i="2"/>
  <c r="N691" i="2"/>
  <c r="N690" i="2"/>
  <c r="N692" i="2"/>
  <c r="N694" i="2"/>
  <c r="N695" i="2"/>
  <c r="N693" i="2"/>
  <c r="N696" i="2"/>
  <c r="K712" i="2"/>
  <c r="G712" i="2"/>
  <c r="C712" i="2"/>
  <c r="I712" i="2"/>
  <c r="F712" i="2"/>
  <c r="J714" i="2"/>
  <c r="E714" i="2"/>
  <c r="K714" i="2"/>
  <c r="F714" i="2"/>
  <c r="C714" i="2"/>
  <c r="G714" i="2"/>
  <c r="D714" i="2"/>
  <c r="I714" i="2"/>
  <c r="H714" i="2"/>
  <c r="N662" i="2"/>
  <c r="L751" i="2"/>
  <c r="N701" i="2"/>
  <c r="K715" i="2"/>
  <c r="D715" i="2"/>
  <c r="J715" i="2"/>
  <c r="C715" i="2"/>
  <c r="E715" i="2"/>
  <c r="G715" i="2"/>
  <c r="H715" i="2"/>
  <c r="F715" i="2"/>
  <c r="I715" i="2"/>
  <c r="N663" i="2"/>
  <c r="J716" i="2"/>
  <c r="K716" i="2"/>
  <c r="D716" i="2"/>
  <c r="C716" i="2"/>
  <c r="F716" i="2"/>
  <c r="G716" i="2"/>
  <c r="E716" i="2"/>
  <c r="H716" i="2"/>
  <c r="I716" i="2"/>
  <c r="N664" i="2"/>
  <c r="N697" i="2"/>
  <c r="L703" i="2"/>
  <c r="D712" i="2"/>
  <c r="J712" i="2"/>
  <c r="H712" i="2"/>
  <c r="E712" i="2"/>
  <c r="L752" i="2" l="1"/>
  <c r="L704" i="2"/>
  <c r="E755" i="2" s="1"/>
  <c r="L705" i="2"/>
  <c r="L707" i="2"/>
  <c r="L706" i="2"/>
  <c r="L709" i="2"/>
  <c r="L708" i="2"/>
  <c r="L710" i="2"/>
  <c r="J761" i="2" s="1"/>
  <c r="L711" i="2"/>
  <c r="N704" i="2"/>
  <c r="L714" i="2"/>
  <c r="D755" i="2"/>
  <c r="N703" i="2"/>
  <c r="E754" i="2"/>
  <c r="I754" i="2"/>
  <c r="F754" i="2"/>
  <c r="H754" i="2"/>
  <c r="C754" i="2"/>
  <c r="D754" i="2"/>
  <c r="G754" i="2"/>
  <c r="J754" i="2"/>
  <c r="K754" i="2"/>
  <c r="L716" i="2"/>
  <c r="L715" i="2"/>
  <c r="L712" i="2"/>
  <c r="L717" i="2"/>
  <c r="L713" i="2"/>
  <c r="C755" i="2" l="1"/>
  <c r="F755" i="2"/>
  <c r="C756" i="2"/>
  <c r="D756" i="2"/>
  <c r="H757" i="2"/>
  <c r="J756" i="2"/>
  <c r="I755" i="2"/>
  <c r="J755" i="2"/>
  <c r="H755" i="2"/>
  <c r="K755" i="2"/>
  <c r="G755" i="2"/>
  <c r="K756" i="2"/>
  <c r="H756" i="2"/>
  <c r="N705" i="2"/>
  <c r="I756" i="2"/>
  <c r="F756" i="2"/>
  <c r="G756" i="2"/>
  <c r="E756" i="2"/>
  <c r="D758" i="2"/>
  <c r="G758" i="2"/>
  <c r="E757" i="2"/>
  <c r="N706" i="2"/>
  <c r="C757" i="2"/>
  <c r="I757" i="2"/>
  <c r="J757" i="2"/>
  <c r="J758" i="2"/>
  <c r="I758" i="2"/>
  <c r="N707" i="2"/>
  <c r="G757" i="2"/>
  <c r="K757" i="2"/>
  <c r="F757" i="2"/>
  <c r="D757" i="2"/>
  <c r="F758" i="2"/>
  <c r="H758" i="2"/>
  <c r="K758" i="2"/>
  <c r="C758" i="2"/>
  <c r="E758" i="2"/>
  <c r="N710" i="2"/>
  <c r="E759" i="2"/>
  <c r="J760" i="2"/>
  <c r="G759" i="2"/>
  <c r="N708" i="2"/>
  <c r="G760" i="2"/>
  <c r="I759" i="2"/>
  <c r="H759" i="2"/>
  <c r="H760" i="2"/>
  <c r="D760" i="2"/>
  <c r="N709" i="2"/>
  <c r="F759" i="2"/>
  <c r="D759" i="2"/>
  <c r="K759" i="2"/>
  <c r="J759" i="2"/>
  <c r="C759" i="2"/>
  <c r="K760" i="2"/>
  <c r="E760" i="2"/>
  <c r="F760" i="2"/>
  <c r="C760" i="2"/>
  <c r="I760" i="2"/>
  <c r="E761" i="2"/>
  <c r="D761" i="2"/>
  <c r="H761" i="2"/>
  <c r="F761" i="2"/>
  <c r="K761" i="2"/>
  <c r="G761" i="2"/>
  <c r="C761" i="2"/>
  <c r="I761" i="2"/>
  <c r="N711" i="2"/>
  <c r="H762" i="2"/>
  <c r="E762" i="2"/>
  <c r="G762" i="2"/>
  <c r="I762" i="2"/>
  <c r="K762" i="2"/>
  <c r="I763" i="2"/>
  <c r="C762" i="2"/>
  <c r="D762" i="2"/>
  <c r="F762" i="2"/>
  <c r="J762" i="2"/>
  <c r="D763" i="2"/>
  <c r="J763" i="2"/>
  <c r="H763" i="2"/>
  <c r="K763" i="2"/>
  <c r="N717" i="2"/>
  <c r="N720" i="2"/>
  <c r="N719" i="2"/>
  <c r="N721" i="2"/>
  <c r="N722" i="2"/>
  <c r="N723" i="2"/>
  <c r="N726" i="2"/>
  <c r="N724" i="2"/>
  <c r="N725" i="2"/>
  <c r="N728" i="2"/>
  <c r="N727" i="2"/>
  <c r="N732" i="2"/>
  <c r="N731" i="2"/>
  <c r="N729" i="2"/>
  <c r="N730" i="2"/>
  <c r="N734" i="2"/>
  <c r="N733" i="2"/>
  <c r="N735" i="2"/>
  <c r="N736" i="2"/>
  <c r="N737" i="2"/>
  <c r="N738" i="2"/>
  <c r="N739" i="2"/>
  <c r="N740" i="2"/>
  <c r="N741" i="2"/>
  <c r="N742" i="2"/>
  <c r="N744" i="2"/>
  <c r="N745" i="2"/>
  <c r="N746" i="2"/>
  <c r="N743" i="2"/>
  <c r="N748" i="2"/>
  <c r="N751" i="2"/>
  <c r="N750" i="2"/>
  <c r="L753" i="2"/>
  <c r="N753" i="2" s="1"/>
  <c r="D766" i="2"/>
  <c r="I766" i="2"/>
  <c r="G766" i="2"/>
  <c r="K766" i="2"/>
  <c r="J766" i="2"/>
  <c r="H766" i="2"/>
  <c r="F766" i="2"/>
  <c r="E766" i="2"/>
  <c r="C766" i="2"/>
  <c r="N714" i="2"/>
  <c r="N747" i="2"/>
  <c r="G765" i="2"/>
  <c r="D765" i="2"/>
  <c r="H765" i="2"/>
  <c r="C765" i="2"/>
  <c r="F765" i="2"/>
  <c r="E765" i="2"/>
  <c r="J765" i="2"/>
  <c r="I765" i="2"/>
  <c r="K765" i="2"/>
  <c r="N713" i="2"/>
  <c r="I764" i="2"/>
  <c r="K764" i="2"/>
  <c r="J764" i="2"/>
  <c r="E764" i="2"/>
  <c r="F764" i="2"/>
  <c r="D764" i="2"/>
  <c r="C764" i="2"/>
  <c r="H764" i="2"/>
  <c r="G764" i="2"/>
  <c r="N712" i="2"/>
  <c r="J767" i="2"/>
  <c r="D767" i="2"/>
  <c r="H767" i="2"/>
  <c r="C767" i="2"/>
  <c r="I767" i="2"/>
  <c r="K767" i="2"/>
  <c r="F767" i="2"/>
  <c r="G767" i="2"/>
  <c r="E767" i="2"/>
  <c r="N715" i="2"/>
  <c r="J768" i="2"/>
  <c r="K768" i="2"/>
  <c r="I768" i="2"/>
  <c r="E768" i="2"/>
  <c r="G768" i="2"/>
  <c r="H768" i="2"/>
  <c r="F768" i="2"/>
  <c r="D768" i="2"/>
  <c r="C768" i="2"/>
  <c r="N716" i="2"/>
  <c r="N749" i="2"/>
  <c r="N752" i="2"/>
  <c r="E763" i="2"/>
  <c r="G763" i="2"/>
  <c r="C763" i="2"/>
  <c r="F763" i="2"/>
  <c r="L754" i="2" l="1"/>
  <c r="N754" i="2" s="1"/>
  <c r="L755" i="2"/>
  <c r="L756" i="2"/>
  <c r="L757" i="2"/>
  <c r="L758" i="2"/>
  <c r="L759" i="2"/>
  <c r="L760" i="2"/>
  <c r="L761" i="2"/>
  <c r="L765" i="2"/>
  <c r="L768" i="2"/>
  <c r="L763" i="2"/>
  <c r="L766" i="2"/>
  <c r="L767" i="2"/>
  <c r="L764" i="2"/>
  <c r="L762" i="2"/>
  <c r="N757" i="2" l="1"/>
  <c r="N756" i="2"/>
  <c r="N755" i="2"/>
  <c r="N759" i="2"/>
  <c r="N758" i="2"/>
  <c r="N760" i="2"/>
  <c r="N762" i="2"/>
  <c r="N761" i="2"/>
  <c r="N767" i="2"/>
  <c r="N763" i="2"/>
  <c r="N768" i="2"/>
  <c r="N764" i="2"/>
  <c r="N766" i="2"/>
  <c r="N765" i="2"/>
</calcChain>
</file>

<file path=xl/sharedStrings.xml><?xml version="1.0" encoding="utf-8"?>
<sst xmlns="http://schemas.openxmlformats.org/spreadsheetml/2006/main" count="86" uniqueCount="65">
  <si>
    <t>Seznam soutěžících</t>
  </si>
  <si>
    <t>Jméno</t>
  </si>
  <si>
    <t>Příjmení</t>
  </si>
  <si>
    <t>Soutěžní číslo</t>
  </si>
  <si>
    <t>Zisk bodů podle soutěžních čísel</t>
  </si>
  <si>
    <t>Test</t>
  </si>
  <si>
    <t>Úloha 1</t>
  </si>
  <si>
    <t>Úloha 2</t>
  </si>
  <si>
    <t>Součet</t>
  </si>
  <si>
    <t>Zkouška</t>
  </si>
  <si>
    <t>P. rostliny</t>
  </si>
  <si>
    <t>P. živočichů</t>
  </si>
  <si>
    <t>NE</t>
  </si>
  <si>
    <t>ANO</t>
  </si>
  <si>
    <t>s. číslo</t>
  </si>
  <si>
    <t>škola</t>
  </si>
  <si>
    <t>test</t>
  </si>
  <si>
    <t>p. bot.</t>
  </si>
  <si>
    <t>p. zoo</t>
  </si>
  <si>
    <t>celkem</t>
  </si>
  <si>
    <t>úloha 2</t>
  </si>
  <si>
    <t>úloha 1</t>
  </si>
  <si>
    <t>Pořadí</t>
  </si>
  <si>
    <t>pocet shod</t>
  </si>
  <si>
    <t>poradi sum</t>
  </si>
  <si>
    <t>Kraj</t>
  </si>
  <si>
    <t>Místo konání</t>
  </si>
  <si>
    <t>Vypočítat pořadí a přiřadit jména soutěžících?</t>
  </si>
  <si>
    <t>Úloha 3</t>
  </si>
  <si>
    <t>Pardubický kraj</t>
  </si>
  <si>
    <t>Škola</t>
  </si>
  <si>
    <t>SP</t>
  </si>
  <si>
    <t>p. spec</t>
  </si>
  <si>
    <t>Specialni P.</t>
  </si>
  <si>
    <t>úloha 3</t>
  </si>
  <si>
    <t>Rok narození</t>
  </si>
  <si>
    <t>Ročník studia</t>
  </si>
  <si>
    <t>Délka studia</t>
  </si>
  <si>
    <t>např. 1</t>
  </si>
  <si>
    <t>např. 4</t>
  </si>
  <si>
    <t>např. 2000</t>
  </si>
  <si>
    <t xml:space="preserve">IČO </t>
  </si>
  <si>
    <t>Název školy pro excelenci</t>
  </si>
  <si>
    <t>Svitavy</t>
  </si>
  <si>
    <t>Chrudim, 25. 3. 2018       Hodnoticí komise:</t>
  </si>
  <si>
    <t>RNDr. Marta Najbertová</t>
  </si>
  <si>
    <t>Mgr. Hana Petržílková</t>
  </si>
  <si>
    <t>Mgr. Jitka Holá</t>
  </si>
  <si>
    <t>Mgr. Věra Sedláková</t>
  </si>
  <si>
    <t>Výsledková listina krajského kola 56. ročníku Biologické olympiády, kategorie A</t>
  </si>
  <si>
    <t>Mgr. Petr Sedlák</t>
  </si>
  <si>
    <t>Mgr. Eva Hrubá</t>
  </si>
  <si>
    <t>Gymnázium Suverénního řádu maltézských rytířů ve Skutči</t>
  </si>
  <si>
    <t xml:space="preserve">Gymnázium Vysoké Mýto </t>
  </si>
  <si>
    <t xml:space="preserve">Gymnázium Lanškroun </t>
  </si>
  <si>
    <t>Gymnázium, Pardubice, Dašická 1083</t>
  </si>
  <si>
    <t>Gymnázium K. V. Raise, Hlinsko, Adámkova 55</t>
  </si>
  <si>
    <t>Josefa Ressela, Chrudim, Olbrachtova 291</t>
  </si>
  <si>
    <t xml:space="preserve">Gymnázium a Střední odborná škola Přelouč </t>
  </si>
  <si>
    <t>Gymnázium, Polička, nábřeží Svobody 306</t>
  </si>
  <si>
    <t>Česká Třebová, Tyršovo náměstí 970</t>
  </si>
  <si>
    <t>Gymnázium, obchodní akademie a jazyková škola s právem státní jazykové zkoušky Svitavy</t>
  </si>
  <si>
    <t>Pardubice, Mozartova 449</t>
  </si>
  <si>
    <t xml:space="preserve">Gymnázium, Ústí nad Orlicí, T. G. Masaryka 106 </t>
  </si>
  <si>
    <t>Gymnázium Dr. Emila Holuba, Holice, Na Mušce 1110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</si>
</sst>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  <charset val="238"/>
    </font>
    <font>
      <sz val="8"/>
      <name val="Arial"/>
      <charset val="238"/>
    </font>
    <font>
      <sz val="10"/>
      <color indexed="9"/>
      <name val="Arial"/>
      <charset val="238"/>
    </font>
    <font>
      <b/>
      <sz val="10"/>
      <name val="Arial"/>
      <family val="2"/>
      <charset val="238"/>
    </font>
    <font>
      <b/>
      <sz val="9"/>
      <name val="Times New Roman CE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sz val="9"/>
      <name val="Times New Roman CE"/>
    </font>
    <font>
      <b/>
      <sz val="18"/>
      <name val="Arial"/>
      <family val="2"/>
    </font>
    <font>
      <sz val="10"/>
      <name val="Arial"/>
      <family val="2"/>
      <charset val="238"/>
    </font>
    <font>
      <b/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6"/>
      <name val="Arial"/>
      <family val="2"/>
      <charset val="238"/>
    </font>
    <font>
      <b/>
      <sz val="9"/>
      <color indexed="9"/>
      <name val="Times New Roman CE"/>
      <charset val="238"/>
    </font>
    <font>
      <sz val="10"/>
      <name val="Arial"/>
      <charset val="204"/>
    </font>
    <font>
      <b/>
      <sz val="12"/>
      <name val="Times New Roman CE"/>
      <charset val="238"/>
    </font>
    <font>
      <sz val="10"/>
      <color rgb="FFFF0000"/>
      <name val="Arial"/>
      <family val="2"/>
      <charset val="238"/>
    </font>
    <font>
      <sz val="10"/>
      <color theme="0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3" fillId="0" borderId="0" xfId="0" applyFont="1" applyProtection="1">
      <protection hidden="1"/>
    </xf>
    <xf numFmtId="0" fontId="3" fillId="0" borderId="2" xfId="0" applyFont="1" applyBorder="1" applyProtection="1">
      <protection hidden="1"/>
    </xf>
    <xf numFmtId="0" fontId="3" fillId="0" borderId="3" xfId="0" applyFont="1" applyBorder="1" applyProtection="1">
      <protection hidden="1"/>
    </xf>
    <xf numFmtId="0" fontId="7" fillId="0" borderId="1" xfId="0" applyFont="1" applyBorder="1" applyAlignment="1">
      <alignment horizontal="center"/>
    </xf>
    <xf numFmtId="0" fontId="9" fillId="0" borderId="0" xfId="0" applyFont="1" applyProtection="1">
      <protection hidden="1"/>
    </xf>
    <xf numFmtId="0" fontId="9" fillId="0" borderId="0" xfId="0" applyFont="1"/>
    <xf numFmtId="164" fontId="9" fillId="3" borderId="4" xfId="0" applyNumberFormat="1" applyFont="1" applyFill="1" applyBorder="1" applyProtection="1">
      <protection locked="0" hidden="1"/>
    </xf>
    <xf numFmtId="164" fontId="9" fillId="3" borderId="5" xfId="0" applyNumberFormat="1" applyFont="1" applyFill="1" applyBorder="1" applyProtection="1">
      <protection locked="0" hidden="1"/>
    </xf>
    <xf numFmtId="164" fontId="9" fillId="0" borderId="6" xfId="0" applyNumberFormat="1" applyFont="1" applyBorder="1" applyProtection="1">
      <protection hidden="1"/>
    </xf>
    <xf numFmtId="164" fontId="9" fillId="3" borderId="7" xfId="0" applyNumberFormat="1" applyFont="1" applyFill="1" applyBorder="1" applyProtection="1">
      <protection locked="0" hidden="1"/>
    </xf>
    <xf numFmtId="164" fontId="9" fillId="3" borderId="1" xfId="0" applyNumberFormat="1" applyFont="1" applyFill="1" applyBorder="1" applyProtection="1">
      <protection locked="0" hidden="1"/>
    </xf>
    <xf numFmtId="164" fontId="9" fillId="0" borderId="8" xfId="0" applyNumberFormat="1" applyFont="1" applyBorder="1" applyProtection="1">
      <protection hidden="1"/>
    </xf>
    <xf numFmtId="0" fontId="10" fillId="0" borderId="0" xfId="0" applyFont="1" applyAlignment="1" applyProtection="1">
      <protection hidden="1"/>
    </xf>
    <xf numFmtId="0" fontId="10" fillId="3" borderId="9" xfId="0" applyFont="1" applyFill="1" applyBorder="1" applyAlignment="1" applyProtection="1">
      <protection locked="0" hidden="1"/>
    </xf>
    <xf numFmtId="0" fontId="11" fillId="0" borderId="0" xfId="0" applyFont="1" applyAlignment="1" applyProtection="1">
      <protection hidden="1"/>
    </xf>
    <xf numFmtId="0" fontId="11" fillId="3" borderId="7" xfId="0" applyFont="1" applyFill="1" applyBorder="1" applyAlignment="1" applyProtection="1">
      <protection locked="0" hidden="1"/>
    </xf>
    <xf numFmtId="0" fontId="11" fillId="3" borderId="10" xfId="0" applyFont="1" applyFill="1" applyBorder="1" applyAlignment="1" applyProtection="1">
      <protection locked="0" hidden="1"/>
    </xf>
    <xf numFmtId="164" fontId="9" fillId="3" borderId="6" xfId="0" applyNumberFormat="1" applyFont="1" applyFill="1" applyBorder="1" applyProtection="1">
      <protection locked="0" hidden="1"/>
    </xf>
    <xf numFmtId="164" fontId="9" fillId="3" borderId="8" xfId="0" applyNumberFormat="1" applyFont="1" applyFill="1" applyBorder="1" applyProtection="1">
      <protection locked="0" hidden="1"/>
    </xf>
    <xf numFmtId="0" fontId="12" fillId="0" borderId="0" xfId="0" applyFont="1"/>
    <xf numFmtId="0" fontId="11" fillId="0" borderId="0" xfId="0" applyFont="1"/>
    <xf numFmtId="0" fontId="4" fillId="0" borderId="0" xfId="0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1" fillId="3" borderId="1" xfId="0" applyFont="1" applyFill="1" applyBorder="1" applyAlignment="1" applyProtection="1">
      <protection locked="0" hidden="1"/>
    </xf>
    <xf numFmtId="0" fontId="11" fillId="3" borderId="11" xfId="0" applyFont="1" applyFill="1" applyBorder="1" applyAlignment="1" applyProtection="1">
      <protection locked="0" hidden="1"/>
    </xf>
    <xf numFmtId="0" fontId="10" fillId="3" borderId="12" xfId="0" applyFont="1" applyFill="1" applyBorder="1" applyAlignment="1" applyProtection="1">
      <protection locked="0" hidden="1"/>
    </xf>
    <xf numFmtId="0" fontId="10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5" fillId="3" borderId="13" xfId="0" applyFont="1" applyFill="1" applyBorder="1" applyProtection="1">
      <protection locked="0" hidden="1"/>
    </xf>
    <xf numFmtId="0" fontId="16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0" xfId="0" applyAlignment="1"/>
    <xf numFmtId="0" fontId="11" fillId="3" borderId="14" xfId="0" applyFont="1" applyFill="1" applyBorder="1" applyAlignment="1" applyProtection="1">
      <protection locked="0" hidden="1"/>
    </xf>
    <xf numFmtId="0" fontId="11" fillId="3" borderId="15" xfId="0" applyFont="1" applyFill="1" applyBorder="1" applyAlignment="1" applyProtection="1">
      <protection locked="0" hidden="1"/>
    </xf>
    <xf numFmtId="0" fontId="11" fillId="3" borderId="16" xfId="0" applyFont="1" applyFill="1" applyBorder="1" applyAlignment="1" applyProtection="1">
      <protection locked="0" hidden="1"/>
    </xf>
    <xf numFmtId="0" fontId="11" fillId="3" borderId="17" xfId="0" applyFont="1" applyFill="1" applyBorder="1" applyAlignment="1" applyProtection="1">
      <protection locked="0" hidden="1"/>
    </xf>
    <xf numFmtId="0" fontId="9" fillId="0" borderId="0" xfId="0" applyFont="1" applyAlignment="1">
      <alignment wrapText="1"/>
    </xf>
    <xf numFmtId="0" fontId="19" fillId="0" borderId="0" xfId="0" applyFont="1"/>
    <xf numFmtId="0" fontId="0" fillId="3" borderId="7" xfId="0" applyFont="1" applyFill="1" applyBorder="1" applyAlignment="1" applyProtection="1">
      <protection locked="0" hidden="1"/>
    </xf>
    <xf numFmtId="0" fontId="0" fillId="3" borderId="1" xfId="0" applyFont="1" applyFill="1" applyBorder="1" applyAlignment="1" applyProtection="1">
      <protection locked="0" hidden="1"/>
    </xf>
    <xf numFmtId="0" fontId="20" fillId="0" borderId="0" xfId="0" applyFont="1" applyProtection="1">
      <protection hidden="1"/>
    </xf>
    <xf numFmtId="0" fontId="20" fillId="0" borderId="0" xfId="0" applyFont="1"/>
    <xf numFmtId="0" fontId="20" fillId="0" borderId="0" xfId="0" applyFont="1" applyAlignment="1" applyProtection="1">
      <alignment horizontal="center"/>
      <protection hidden="1"/>
    </xf>
    <xf numFmtId="0" fontId="20" fillId="0" borderId="0" xfId="0" applyFont="1" applyAlignment="1">
      <alignment horizontal="center"/>
    </xf>
    <xf numFmtId="0" fontId="17" fillId="0" borderId="0" xfId="0" applyFont="1" applyFill="1" applyBorder="1" applyAlignment="1" applyProtection="1"/>
    <xf numFmtId="0" fontId="0" fillId="3" borderId="18" xfId="0" applyFont="1" applyFill="1" applyBorder="1" applyAlignment="1" applyProtection="1">
      <protection locked="0" hidden="1"/>
    </xf>
    <xf numFmtId="0" fontId="0" fillId="3" borderId="19" xfId="0" applyFill="1" applyBorder="1" applyAlignment="1" applyProtection="1">
      <protection locked="0" hidden="1"/>
    </xf>
    <xf numFmtId="164" fontId="18" fillId="0" borderId="1" xfId="0" applyNumberFormat="1" applyFont="1" applyBorder="1" applyAlignment="1">
      <alignment horizontal="center"/>
    </xf>
    <xf numFmtId="0" fontId="0" fillId="0" borderId="0" xfId="0" applyFont="1"/>
    <xf numFmtId="0" fontId="10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shrinkToFit="1"/>
      <protection hidden="1"/>
    </xf>
    <xf numFmtId="0" fontId="14" fillId="0" borderId="0" xfId="0" applyFont="1" applyAlignment="1">
      <alignment shrinkToFit="1"/>
    </xf>
    <xf numFmtId="0" fontId="14" fillId="0" borderId="20" xfId="0" applyFont="1" applyBorder="1" applyAlignment="1">
      <alignment shrinkToFi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0" borderId="0" xfId="0" applyFont="1"/>
    <xf numFmtId="0" fontId="21" fillId="0" borderId="0" xfId="0" applyFont="1" applyAlignment="1">
      <alignment vertical="center"/>
    </xf>
  </cellXfs>
  <cellStyles count="3">
    <cellStyle name="Normální" xfId="0" builtinId="0"/>
    <cellStyle name="Normální 2" xfId="1" xr:uid="{00000000-0005-0000-0000-000001000000}"/>
    <cellStyle name="Procenta 2" xfId="2" xr:uid="{00000000-0005-0000-0000-000003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opLeftCell="F1" workbookViewId="0">
      <selection activeCell="I3" sqref="I3:I32"/>
    </sheetView>
  </sheetViews>
  <sheetFormatPr defaultRowHeight="12.75" x14ac:dyDescent="0.2"/>
  <cols>
    <col min="1" max="1" width="13.7109375" style="37" customWidth="1"/>
    <col min="2" max="2" width="20.42578125" style="24" customWidth="1"/>
    <col min="3" max="3" width="25.140625" style="24" customWidth="1"/>
    <col min="4" max="4" width="94.85546875" style="24" customWidth="1"/>
    <col min="5" max="5" width="19.28515625" style="24" customWidth="1"/>
    <col min="6" max="6" width="12.7109375" style="24" customWidth="1"/>
    <col min="7" max="7" width="12.140625" style="24" customWidth="1"/>
    <col min="8" max="8" width="98" style="24" customWidth="1"/>
    <col min="9" max="9" width="12.140625" style="24" customWidth="1"/>
    <col min="10" max="10" width="24" style="24" customWidth="1"/>
    <col min="11" max="11" width="44.7109375" style="24" customWidth="1"/>
    <col min="12" max="12" width="26.42578125" style="24" customWidth="1"/>
    <col min="13" max="13" width="37.42578125" style="24" customWidth="1"/>
    <col min="14" max="16384" width="9.140625" style="24"/>
  </cols>
  <sheetData>
    <row r="1" spans="1:12" x14ac:dyDescent="0.2">
      <c r="A1" s="59" t="s">
        <v>0</v>
      </c>
      <c r="B1" s="59"/>
      <c r="C1" s="59"/>
      <c r="D1" s="59"/>
      <c r="E1" s="41" t="s">
        <v>40</v>
      </c>
      <c r="F1" s="41" t="s">
        <v>38</v>
      </c>
      <c r="G1" s="41" t="s">
        <v>39</v>
      </c>
      <c r="H1" s="41"/>
      <c r="I1" s="46"/>
      <c r="J1" s="22" t="s">
        <v>25</v>
      </c>
      <c r="K1" s="23" t="s">
        <v>29</v>
      </c>
    </row>
    <row r="2" spans="1:12" x14ac:dyDescent="0.2">
      <c r="A2" s="36" t="s">
        <v>3</v>
      </c>
      <c r="B2" s="22" t="s">
        <v>1</v>
      </c>
      <c r="C2" s="22" t="s">
        <v>2</v>
      </c>
      <c r="D2" s="22" t="s">
        <v>30</v>
      </c>
      <c r="E2" s="22" t="s">
        <v>35</v>
      </c>
      <c r="F2" s="22" t="s">
        <v>36</v>
      </c>
      <c r="G2" s="22" t="s">
        <v>37</v>
      </c>
      <c r="H2" s="22" t="s">
        <v>42</v>
      </c>
      <c r="I2" s="22" t="s">
        <v>41</v>
      </c>
      <c r="J2" s="22" t="s">
        <v>26</v>
      </c>
      <c r="K2" s="35" t="s">
        <v>43</v>
      </c>
    </row>
    <row r="3" spans="1:12" x14ac:dyDescent="0.2">
      <c r="A3" s="36">
        <v>1</v>
      </c>
      <c r="B3" s="54"/>
      <c r="C3" s="54"/>
      <c r="D3" s="54"/>
      <c r="E3"/>
      <c r="F3"/>
      <c r="G3"/>
      <c r="H3" s="54"/>
      <c r="I3" s="42"/>
      <c r="J3"/>
      <c r="K3"/>
      <c r="L3" s="24" t="str">
        <f t="shared" ref="L3:L52" si="0">CONCATENATE(B3," ",C3)</f>
        <v xml:space="preserve"> </v>
      </c>
    </row>
    <row r="4" spans="1:12" x14ac:dyDescent="0.2">
      <c r="A4" s="36">
        <v>2</v>
      </c>
      <c r="B4" s="54"/>
      <c r="C4" s="54"/>
      <c r="D4" s="54"/>
      <c r="E4"/>
      <c r="F4"/>
      <c r="G4"/>
      <c r="H4" s="54"/>
      <c r="I4" s="42"/>
      <c r="J4"/>
      <c r="K4"/>
      <c r="L4" s="24" t="str">
        <f t="shared" si="0"/>
        <v xml:space="preserve"> </v>
      </c>
    </row>
    <row r="5" spans="1:12" x14ac:dyDescent="0.2">
      <c r="A5" s="36">
        <v>3</v>
      </c>
      <c r="B5" s="54"/>
      <c r="C5" s="54"/>
      <c r="D5" s="54"/>
      <c r="E5"/>
      <c r="F5"/>
      <c r="G5"/>
      <c r="H5" s="54"/>
      <c r="I5" s="42"/>
      <c r="J5"/>
      <c r="K5"/>
      <c r="L5" s="24" t="str">
        <f t="shared" si="0"/>
        <v xml:space="preserve"> </v>
      </c>
    </row>
    <row r="6" spans="1:12" x14ac:dyDescent="0.2">
      <c r="A6" s="36">
        <v>4</v>
      </c>
      <c r="B6" s="54"/>
      <c r="C6" s="54"/>
      <c r="D6" s="54"/>
      <c r="E6"/>
      <c r="F6"/>
      <c r="G6"/>
      <c r="H6" s="54"/>
      <c r="I6" s="42"/>
      <c r="J6"/>
      <c r="K6"/>
      <c r="L6" s="24" t="str">
        <f t="shared" si="0"/>
        <v xml:space="preserve"> </v>
      </c>
    </row>
    <row r="7" spans="1:12" x14ac:dyDescent="0.2">
      <c r="A7" s="36">
        <v>5</v>
      </c>
      <c r="B7" s="54"/>
      <c r="C7" s="54"/>
      <c r="D7" s="54"/>
      <c r="E7"/>
      <c r="F7"/>
      <c r="G7"/>
      <c r="H7" s="54"/>
      <c r="I7" s="42"/>
      <c r="J7"/>
      <c r="K7"/>
      <c r="L7" s="24" t="str">
        <f t="shared" si="0"/>
        <v xml:space="preserve"> </v>
      </c>
    </row>
    <row r="8" spans="1:12" x14ac:dyDescent="0.2">
      <c r="A8" s="36">
        <v>6</v>
      </c>
      <c r="B8" s="54"/>
      <c r="C8" s="54"/>
      <c r="D8" s="54"/>
      <c r="E8"/>
      <c r="F8"/>
      <c r="G8"/>
      <c r="H8" s="54"/>
      <c r="I8" s="42"/>
      <c r="J8"/>
      <c r="K8"/>
      <c r="L8" s="24" t="str">
        <f t="shared" si="0"/>
        <v xml:space="preserve"> </v>
      </c>
    </row>
    <row r="9" spans="1:12" x14ac:dyDescent="0.2">
      <c r="A9" s="36">
        <v>7</v>
      </c>
      <c r="B9" s="54"/>
      <c r="C9" s="54"/>
      <c r="D9" s="54"/>
      <c r="E9"/>
      <c r="F9"/>
      <c r="G9"/>
      <c r="H9" s="54"/>
      <c r="I9" s="42"/>
      <c r="J9"/>
      <c r="K9"/>
      <c r="L9" s="24" t="str">
        <f t="shared" si="0"/>
        <v xml:space="preserve"> </v>
      </c>
    </row>
    <row r="10" spans="1:12" x14ac:dyDescent="0.2">
      <c r="A10" s="36">
        <v>8</v>
      </c>
      <c r="B10" s="54"/>
      <c r="C10" s="54"/>
      <c r="D10" s="54"/>
      <c r="E10"/>
      <c r="F10"/>
      <c r="G10"/>
      <c r="H10" s="54"/>
      <c r="I10" s="42"/>
      <c r="J10"/>
      <c r="K10"/>
      <c r="L10" s="24" t="str">
        <f t="shared" si="0"/>
        <v xml:space="preserve"> </v>
      </c>
    </row>
    <row r="11" spans="1:12" x14ac:dyDescent="0.2">
      <c r="A11" s="36">
        <v>9</v>
      </c>
      <c r="B11" s="54"/>
      <c r="C11" s="54"/>
      <c r="D11" s="54"/>
      <c r="E11"/>
      <c r="F11"/>
      <c r="G11"/>
      <c r="H11" s="54"/>
      <c r="I11" s="42"/>
      <c r="J11"/>
      <c r="K11"/>
      <c r="L11" s="24" t="str">
        <f t="shared" si="0"/>
        <v xml:space="preserve"> </v>
      </c>
    </row>
    <row r="12" spans="1:12" x14ac:dyDescent="0.2">
      <c r="A12" s="36">
        <v>10</v>
      </c>
      <c r="B12" s="54"/>
      <c r="C12" s="54"/>
      <c r="D12" s="54"/>
      <c r="E12"/>
      <c r="F12"/>
      <c r="G12"/>
      <c r="H12" s="54"/>
      <c r="I12" s="42"/>
      <c r="J12"/>
      <c r="K12"/>
      <c r="L12" s="24" t="str">
        <f t="shared" si="0"/>
        <v xml:space="preserve"> </v>
      </c>
    </row>
    <row r="13" spans="1:12" x14ac:dyDescent="0.2">
      <c r="A13" s="36">
        <v>11</v>
      </c>
      <c r="B13" s="54"/>
      <c r="C13" s="54"/>
      <c r="D13" s="54"/>
      <c r="E13"/>
      <c r="F13"/>
      <c r="G13"/>
      <c r="H13" s="54"/>
      <c r="I13" s="55"/>
      <c r="J13"/>
      <c r="K13"/>
      <c r="L13" s="24" t="str">
        <f t="shared" si="0"/>
        <v xml:space="preserve"> </v>
      </c>
    </row>
    <row r="14" spans="1:12" x14ac:dyDescent="0.2">
      <c r="A14" s="36">
        <v>12</v>
      </c>
      <c r="B14" s="54"/>
      <c r="C14" s="54"/>
      <c r="D14" s="54"/>
      <c r="E14"/>
      <c r="F14"/>
      <c r="G14"/>
      <c r="H14" s="54"/>
      <c r="I14" s="55"/>
      <c r="J14"/>
      <c r="K14"/>
      <c r="L14" s="24" t="str">
        <f t="shared" si="0"/>
        <v xml:space="preserve"> </v>
      </c>
    </row>
    <row r="15" spans="1:12" x14ac:dyDescent="0.2">
      <c r="A15" s="36">
        <v>13</v>
      </c>
      <c r="B15" s="54"/>
      <c r="C15" s="54"/>
      <c r="D15" s="54"/>
      <c r="E15"/>
      <c r="F15"/>
      <c r="G15"/>
      <c r="H15" s="54"/>
      <c r="I15" s="42"/>
      <c r="J15"/>
      <c r="K15"/>
      <c r="L15" s="24" t="str">
        <f t="shared" si="0"/>
        <v xml:space="preserve"> </v>
      </c>
    </row>
    <row r="16" spans="1:12" x14ac:dyDescent="0.2">
      <c r="A16" s="36">
        <v>14</v>
      </c>
      <c r="B16" s="54"/>
      <c r="C16" s="54"/>
      <c r="D16" s="54"/>
      <c r="E16"/>
      <c r="F16"/>
      <c r="G16"/>
      <c r="H16" s="54"/>
      <c r="I16" s="42"/>
      <c r="J16"/>
      <c r="K16"/>
      <c r="L16" s="24" t="str">
        <f t="shared" si="0"/>
        <v xml:space="preserve"> </v>
      </c>
    </row>
    <row r="17" spans="1:12" x14ac:dyDescent="0.2">
      <c r="A17" s="36">
        <v>15</v>
      </c>
      <c r="B17" s="54"/>
      <c r="C17" s="54"/>
      <c r="D17" s="54"/>
      <c r="E17"/>
      <c r="F17"/>
      <c r="G17"/>
      <c r="H17" s="54"/>
      <c r="I17" s="42"/>
      <c r="J17"/>
      <c r="K17"/>
      <c r="L17" s="24" t="str">
        <f t="shared" si="0"/>
        <v xml:space="preserve"> </v>
      </c>
    </row>
    <row r="18" spans="1:12" x14ac:dyDescent="0.2">
      <c r="A18" s="36">
        <v>16</v>
      </c>
      <c r="B18" s="54"/>
      <c r="C18" s="54"/>
      <c r="D18" s="54"/>
      <c r="E18"/>
      <c r="F18"/>
      <c r="G18"/>
      <c r="H18" s="54"/>
      <c r="I18" s="42"/>
      <c r="J18"/>
      <c r="K18"/>
      <c r="L18" s="24" t="str">
        <f t="shared" si="0"/>
        <v xml:space="preserve"> </v>
      </c>
    </row>
    <row r="19" spans="1:12" x14ac:dyDescent="0.2">
      <c r="A19" s="36">
        <v>17</v>
      </c>
      <c r="B19" s="54"/>
      <c r="C19" s="54"/>
      <c r="D19" s="54"/>
      <c r="E19"/>
      <c r="F19"/>
      <c r="G19"/>
      <c r="H19" s="54"/>
      <c r="I19" s="42"/>
      <c r="J19"/>
      <c r="K19"/>
      <c r="L19" s="24" t="str">
        <f t="shared" si="0"/>
        <v xml:space="preserve"> </v>
      </c>
    </row>
    <row r="20" spans="1:12" x14ac:dyDescent="0.2">
      <c r="A20" s="36">
        <v>18</v>
      </c>
      <c r="B20" s="54"/>
      <c r="C20" s="54"/>
      <c r="D20" s="54"/>
      <c r="E20"/>
      <c r="F20"/>
      <c r="G20"/>
      <c r="H20" s="54"/>
      <c r="I20" s="42"/>
      <c r="J20"/>
      <c r="K20"/>
      <c r="L20" s="24" t="str">
        <f t="shared" si="0"/>
        <v xml:space="preserve"> </v>
      </c>
    </row>
    <row r="21" spans="1:12" x14ac:dyDescent="0.2">
      <c r="A21" s="36">
        <v>19</v>
      </c>
      <c r="B21" s="54"/>
      <c r="C21" s="54"/>
      <c r="D21" s="54"/>
      <c r="E21"/>
      <c r="F21"/>
      <c r="G21"/>
      <c r="H21" s="54"/>
      <c r="I21" s="42"/>
      <c r="J21"/>
      <c r="K21"/>
      <c r="L21" s="24" t="str">
        <f t="shared" si="0"/>
        <v xml:space="preserve"> </v>
      </c>
    </row>
    <row r="22" spans="1:12" x14ac:dyDescent="0.2">
      <c r="A22" s="36">
        <v>20</v>
      </c>
      <c r="B22" s="54"/>
      <c r="C22" s="54"/>
      <c r="D22" s="54"/>
      <c r="E22"/>
      <c r="F22"/>
      <c r="G22"/>
      <c r="H22" s="54"/>
      <c r="I22" s="42"/>
      <c r="J22"/>
      <c r="K22"/>
      <c r="L22" s="24" t="str">
        <f t="shared" si="0"/>
        <v xml:space="preserve"> </v>
      </c>
    </row>
    <row r="23" spans="1:12" x14ac:dyDescent="0.2">
      <c r="A23" s="36">
        <v>21</v>
      </c>
      <c r="B23" s="54"/>
      <c r="C23" s="54"/>
      <c r="D23" s="54"/>
      <c r="E23"/>
      <c r="F23"/>
      <c r="G23"/>
      <c r="H23" s="54"/>
      <c r="I23" s="42"/>
      <c r="J23"/>
      <c r="K23"/>
      <c r="L23" s="24" t="str">
        <f t="shared" si="0"/>
        <v xml:space="preserve"> </v>
      </c>
    </row>
    <row r="24" spans="1:12" ht="13.5" thickBot="1" x14ac:dyDescent="0.25">
      <c r="A24" s="36">
        <v>22</v>
      </c>
      <c r="B24" s="54"/>
      <c r="C24" s="54"/>
      <c r="D24" s="54"/>
      <c r="E24"/>
      <c r="F24"/>
      <c r="G24"/>
      <c r="H24" s="54"/>
      <c r="I24" s="42"/>
      <c r="J24"/>
      <c r="K24"/>
      <c r="L24" s="24" t="str">
        <f t="shared" si="0"/>
        <v xml:space="preserve"> </v>
      </c>
    </row>
    <row r="25" spans="1:12" ht="13.5" thickBot="1" x14ac:dyDescent="0.25">
      <c r="A25" s="36">
        <v>23</v>
      </c>
      <c r="B25" s="54"/>
      <c r="C25" s="54"/>
      <c r="D25" s="54"/>
      <c r="E25"/>
      <c r="F25"/>
      <c r="G25"/>
      <c r="H25" s="54"/>
      <c r="I25" s="56"/>
      <c r="J25"/>
      <c r="K25"/>
      <c r="L25" s="24" t="str">
        <f t="shared" si="0"/>
        <v xml:space="preserve"> </v>
      </c>
    </row>
    <row r="26" spans="1:12" x14ac:dyDescent="0.2">
      <c r="A26" s="36">
        <v>24</v>
      </c>
      <c r="B26" s="54"/>
      <c r="C26" s="54"/>
      <c r="D26" s="54"/>
      <c r="E26"/>
      <c r="F26"/>
      <c r="G26"/>
      <c r="H26" s="54"/>
      <c r="I26" s="56"/>
      <c r="J26"/>
      <c r="K26"/>
      <c r="L26" s="24" t="str">
        <f t="shared" si="0"/>
        <v xml:space="preserve"> </v>
      </c>
    </row>
    <row r="27" spans="1:12" x14ac:dyDescent="0.2">
      <c r="A27" s="36">
        <v>25</v>
      </c>
      <c r="B27" s="54"/>
      <c r="C27" s="54"/>
      <c r="D27" s="54"/>
      <c r="E27"/>
      <c r="F27"/>
      <c r="G27"/>
      <c r="H27" s="54"/>
      <c r="I27" s="42"/>
      <c r="J27"/>
      <c r="K27"/>
      <c r="L27" s="24" t="str">
        <f t="shared" si="0"/>
        <v xml:space="preserve"> </v>
      </c>
    </row>
    <row r="28" spans="1:12" x14ac:dyDescent="0.2">
      <c r="A28" s="36">
        <v>26</v>
      </c>
      <c r="B28" s="54"/>
      <c r="C28" s="54"/>
      <c r="D28" s="54"/>
      <c r="E28"/>
      <c r="F28"/>
      <c r="G28"/>
      <c r="H28" s="54"/>
      <c r="I28" s="42"/>
      <c r="J28"/>
      <c r="K28"/>
      <c r="L28" s="24" t="str">
        <f t="shared" si="0"/>
        <v xml:space="preserve"> </v>
      </c>
    </row>
    <row r="29" spans="1:12" x14ac:dyDescent="0.2">
      <c r="A29" s="36">
        <v>27</v>
      </c>
      <c r="B29" s="54"/>
      <c r="C29" s="54"/>
      <c r="D29" s="54"/>
      <c r="E29"/>
      <c r="F29"/>
      <c r="G29"/>
      <c r="H29" s="54"/>
      <c r="I29" s="42"/>
      <c r="J29"/>
      <c r="K29"/>
      <c r="L29" s="24" t="str">
        <f t="shared" si="0"/>
        <v xml:space="preserve"> </v>
      </c>
    </row>
    <row r="30" spans="1:12" x14ac:dyDescent="0.2">
      <c r="A30" s="36">
        <v>28</v>
      </c>
      <c r="B30" s="54"/>
      <c r="C30" s="54"/>
      <c r="D30" s="54"/>
      <c r="E30"/>
      <c r="F30"/>
      <c r="G30"/>
      <c r="H30" s="54"/>
      <c r="I30" s="55"/>
      <c r="J30"/>
      <c r="K30"/>
      <c r="L30" s="24" t="str">
        <f t="shared" si="0"/>
        <v xml:space="preserve"> </v>
      </c>
    </row>
    <row r="31" spans="1:12" x14ac:dyDescent="0.2">
      <c r="A31" s="36">
        <v>29</v>
      </c>
      <c r="B31" s="54"/>
      <c r="C31" s="54"/>
      <c r="D31" s="54"/>
      <c r="E31"/>
      <c r="F31"/>
      <c r="G31"/>
      <c r="H31" s="54"/>
      <c r="I31" s="42"/>
      <c r="J31"/>
      <c r="K31"/>
      <c r="L31" s="24" t="str">
        <f t="shared" si="0"/>
        <v xml:space="preserve"> </v>
      </c>
    </row>
    <row r="32" spans="1:12" x14ac:dyDescent="0.2">
      <c r="A32" s="36">
        <v>30</v>
      </c>
      <c r="B32" s="54"/>
      <c r="C32" s="54"/>
      <c r="D32" s="54"/>
      <c r="E32"/>
      <c r="F32"/>
      <c r="G32"/>
      <c r="H32" s="54"/>
      <c r="I32" s="42"/>
      <c r="J32"/>
      <c r="K32"/>
      <c r="L32" s="24" t="str">
        <f t="shared" si="0"/>
        <v xml:space="preserve"> </v>
      </c>
    </row>
    <row r="33" spans="1:12" x14ac:dyDescent="0.2">
      <c r="A33" s="36">
        <v>31</v>
      </c>
      <c r="B33" s="48"/>
      <c r="C33" s="49"/>
      <c r="D33" s="49"/>
      <c r="E33" s="33"/>
      <c r="F33" s="33"/>
      <c r="G33" s="44"/>
      <c r="H33" s="33"/>
      <c r="I33" s="42"/>
      <c r="L33" s="24" t="str">
        <f t="shared" si="0"/>
        <v xml:space="preserve"> </v>
      </c>
    </row>
    <row r="34" spans="1:12" x14ac:dyDescent="0.2">
      <c r="A34" s="36">
        <v>32</v>
      </c>
      <c r="B34" s="48"/>
      <c r="C34" s="49"/>
      <c r="D34" s="49"/>
      <c r="E34" s="33"/>
      <c r="F34" s="33"/>
      <c r="G34" s="44"/>
      <c r="H34" s="33"/>
      <c r="I34" s="42"/>
      <c r="L34" s="24" t="str">
        <f t="shared" si="0"/>
        <v xml:space="preserve"> </v>
      </c>
    </row>
    <row r="35" spans="1:12" x14ac:dyDescent="0.2">
      <c r="A35" s="36">
        <v>33</v>
      </c>
      <c r="B35" s="48"/>
      <c r="C35" s="49"/>
      <c r="D35" s="49"/>
      <c r="E35" s="33"/>
      <c r="F35" s="33"/>
      <c r="G35" s="44"/>
      <c r="H35" s="33"/>
      <c r="I35" s="42"/>
      <c r="L35" s="24" t="str">
        <f t="shared" si="0"/>
        <v xml:space="preserve"> </v>
      </c>
    </row>
    <row r="36" spans="1:12" x14ac:dyDescent="0.2">
      <c r="A36" s="36">
        <v>34</v>
      </c>
      <c r="B36" s="48"/>
      <c r="C36" s="49"/>
      <c r="D36" s="49"/>
      <c r="E36" s="33"/>
      <c r="F36" s="33"/>
      <c r="G36" s="44"/>
      <c r="H36" s="33"/>
      <c r="I36" s="42"/>
      <c r="L36" s="24" t="str">
        <f t="shared" si="0"/>
        <v xml:space="preserve"> </v>
      </c>
    </row>
    <row r="37" spans="1:12" x14ac:dyDescent="0.2">
      <c r="A37" s="36">
        <v>35</v>
      </c>
      <c r="B37" s="48"/>
      <c r="C37" s="49"/>
      <c r="D37" s="49"/>
      <c r="E37" s="33"/>
      <c r="F37" s="33"/>
      <c r="G37" s="44"/>
      <c r="H37" s="33"/>
      <c r="I37" s="42"/>
      <c r="L37" s="24" t="str">
        <f t="shared" si="0"/>
        <v xml:space="preserve"> </v>
      </c>
    </row>
    <row r="38" spans="1:12" x14ac:dyDescent="0.2">
      <c r="A38" s="36">
        <v>36</v>
      </c>
      <c r="B38" s="48"/>
      <c r="C38" s="49"/>
      <c r="D38" s="49"/>
      <c r="E38" s="33"/>
      <c r="F38" s="33"/>
      <c r="G38" s="44"/>
      <c r="H38" s="33"/>
      <c r="I38" s="42"/>
      <c r="L38" s="24" t="str">
        <f t="shared" si="0"/>
        <v xml:space="preserve"> </v>
      </c>
    </row>
    <row r="39" spans="1:12" x14ac:dyDescent="0.2">
      <c r="A39" s="36">
        <v>37</v>
      </c>
      <c r="B39" s="48"/>
      <c r="C39" s="49"/>
      <c r="D39" s="49"/>
      <c r="E39" s="33"/>
      <c r="F39" s="33"/>
      <c r="G39" s="44"/>
      <c r="H39" s="33"/>
      <c r="I39" s="42"/>
      <c r="L39" s="24" t="str">
        <f t="shared" si="0"/>
        <v xml:space="preserve"> </v>
      </c>
    </row>
    <row r="40" spans="1:12" x14ac:dyDescent="0.2">
      <c r="A40" s="36">
        <v>38</v>
      </c>
      <c r="B40" s="48"/>
      <c r="C40" s="49"/>
      <c r="D40" s="49"/>
      <c r="E40" s="33"/>
      <c r="F40" s="33"/>
      <c r="G40" s="44"/>
      <c r="H40" s="33"/>
      <c r="I40" s="42"/>
      <c r="L40" s="24" t="str">
        <f t="shared" si="0"/>
        <v xml:space="preserve"> </v>
      </c>
    </row>
    <row r="41" spans="1:12" x14ac:dyDescent="0.2">
      <c r="A41" s="36">
        <v>39</v>
      </c>
      <c r="B41" s="48"/>
      <c r="C41" s="49"/>
      <c r="D41" s="49"/>
      <c r="E41" s="33"/>
      <c r="F41" s="33"/>
      <c r="G41" s="44"/>
      <c r="H41" s="33"/>
      <c r="I41" s="42"/>
      <c r="L41" s="24" t="str">
        <f t="shared" si="0"/>
        <v xml:space="preserve"> </v>
      </c>
    </row>
    <row r="42" spans="1:12" x14ac:dyDescent="0.2">
      <c r="A42" s="36">
        <v>40</v>
      </c>
      <c r="B42" s="48"/>
      <c r="C42" s="49"/>
      <c r="D42" s="49"/>
      <c r="E42" s="33"/>
      <c r="F42" s="33"/>
      <c r="G42" s="44"/>
      <c r="H42" s="33"/>
      <c r="I42" s="42"/>
      <c r="L42" s="24" t="str">
        <f t="shared" si="0"/>
        <v xml:space="preserve"> </v>
      </c>
    </row>
    <row r="43" spans="1:12" x14ac:dyDescent="0.2">
      <c r="A43" s="36">
        <v>41</v>
      </c>
      <c r="B43" s="48"/>
      <c r="C43" s="49"/>
      <c r="D43" s="49"/>
      <c r="E43" s="33"/>
      <c r="F43" s="33"/>
      <c r="G43" s="44"/>
      <c r="H43" s="33"/>
      <c r="I43" s="42"/>
      <c r="L43" s="24" t="str">
        <f t="shared" si="0"/>
        <v xml:space="preserve"> </v>
      </c>
    </row>
    <row r="44" spans="1:12" x14ac:dyDescent="0.2">
      <c r="A44" s="36">
        <v>42</v>
      </c>
      <c r="B44" s="48"/>
      <c r="C44" s="49"/>
      <c r="D44" s="49"/>
      <c r="E44" s="33"/>
      <c r="F44" s="33"/>
      <c r="G44" s="44"/>
      <c r="H44" s="33"/>
      <c r="I44" s="42"/>
      <c r="L44" s="24" t="str">
        <f t="shared" si="0"/>
        <v xml:space="preserve"> </v>
      </c>
    </row>
    <row r="45" spans="1:12" x14ac:dyDescent="0.2">
      <c r="A45" s="36">
        <v>43</v>
      </c>
      <c r="B45" s="25"/>
      <c r="C45" s="33"/>
      <c r="D45" s="33"/>
      <c r="E45" s="33"/>
      <c r="F45" s="33"/>
      <c r="G45" s="44"/>
      <c r="H45" s="33"/>
      <c r="I45" s="42"/>
      <c r="L45" s="24" t="str">
        <f t="shared" si="0"/>
        <v xml:space="preserve"> </v>
      </c>
    </row>
    <row r="46" spans="1:12" x14ac:dyDescent="0.2">
      <c r="A46" s="36">
        <v>44</v>
      </c>
      <c r="B46" s="25"/>
      <c r="C46" s="33"/>
      <c r="D46" s="33"/>
      <c r="E46" s="33"/>
      <c r="F46" s="33"/>
      <c r="G46" s="44"/>
      <c r="H46" s="33"/>
      <c r="I46" s="42"/>
      <c r="L46" s="24" t="str">
        <f t="shared" si="0"/>
        <v xml:space="preserve"> </v>
      </c>
    </row>
    <row r="47" spans="1:12" x14ac:dyDescent="0.2">
      <c r="A47" s="36">
        <v>45</v>
      </c>
      <c r="B47" s="25"/>
      <c r="C47" s="33"/>
      <c r="D47" s="33"/>
      <c r="E47" s="33"/>
      <c r="F47" s="33"/>
      <c r="G47" s="44"/>
      <c r="H47" s="33"/>
      <c r="I47" s="42"/>
      <c r="L47" s="24" t="str">
        <f t="shared" si="0"/>
        <v xml:space="preserve"> </v>
      </c>
    </row>
    <row r="48" spans="1:12" x14ac:dyDescent="0.2">
      <c r="A48" s="36">
        <v>46</v>
      </c>
      <c r="B48" s="25"/>
      <c r="C48" s="33"/>
      <c r="D48" s="33"/>
      <c r="E48" s="33"/>
      <c r="F48" s="33"/>
      <c r="G48" s="44"/>
      <c r="H48" s="33"/>
      <c r="I48" s="42"/>
      <c r="L48" s="24" t="str">
        <f t="shared" si="0"/>
        <v xml:space="preserve"> </v>
      </c>
    </row>
    <row r="49" spans="1:12" x14ac:dyDescent="0.2">
      <c r="A49" s="36">
        <v>47</v>
      </c>
      <c r="B49" s="25"/>
      <c r="C49" s="33"/>
      <c r="D49" s="33"/>
      <c r="E49" s="33"/>
      <c r="F49" s="33"/>
      <c r="G49" s="44"/>
      <c r="H49" s="33"/>
      <c r="I49" s="42"/>
      <c r="L49" s="24" t="str">
        <f t="shared" si="0"/>
        <v xml:space="preserve"> </v>
      </c>
    </row>
    <row r="50" spans="1:12" x14ac:dyDescent="0.2">
      <c r="A50" s="36">
        <v>48</v>
      </c>
      <c r="B50" s="25"/>
      <c r="C50" s="33"/>
      <c r="D50" s="33"/>
      <c r="E50" s="33"/>
      <c r="F50" s="33"/>
      <c r="G50" s="44"/>
      <c r="H50" s="33"/>
      <c r="I50" s="42"/>
      <c r="L50" s="24" t="str">
        <f t="shared" si="0"/>
        <v xml:space="preserve"> </v>
      </c>
    </row>
    <row r="51" spans="1:12" x14ac:dyDescent="0.2">
      <c r="A51" s="36">
        <v>49</v>
      </c>
      <c r="B51" s="25"/>
      <c r="C51" s="33"/>
      <c r="D51" s="33"/>
      <c r="E51" s="33"/>
      <c r="F51" s="33"/>
      <c r="G51" s="44"/>
      <c r="H51" s="33"/>
      <c r="I51" s="42"/>
      <c r="L51" s="24" t="str">
        <f t="shared" si="0"/>
        <v xml:space="preserve"> </v>
      </c>
    </row>
    <row r="52" spans="1:12" ht="13.5" thickBot="1" x14ac:dyDescent="0.25">
      <c r="A52" s="36">
        <v>50</v>
      </c>
      <c r="B52" s="26"/>
      <c r="C52" s="34"/>
      <c r="D52" s="34"/>
      <c r="E52" s="34"/>
      <c r="F52" s="34"/>
      <c r="G52" s="45"/>
      <c r="H52" s="34"/>
      <c r="I52" s="43"/>
      <c r="L52" s="24" t="str">
        <f t="shared" si="0"/>
        <v xml:space="preserve"> </v>
      </c>
    </row>
  </sheetData>
  <sheetProtection selectLockedCells="1"/>
  <protectedRanges>
    <protectedRange sqref="K1:K2 B45:I52 E33:I44 E3:G32 I3:K32" name="Povolena oblast" securityDescriptor="O:WDG:WDD:(A;;CC;;;WD)"/>
    <protectedRange sqref="B3:D44 H3:H32" name="Povolena oblast_1" securityDescriptor="O:WDG:WDD:(A;;CC;;;WD)"/>
  </protectedRanges>
  <dataConsolidate/>
  <mergeCells count="1">
    <mergeCell ref="A1:D1"/>
  </mergeCells>
  <phoneticPr fontId="1" type="noConversion"/>
  <dataValidations count="1">
    <dataValidation type="list" showInputMessage="1" showErrorMessage="1" sqref="K1" xr:uid="{00000000-0002-0000-0000-000000000000}">
      <formula1>$K$7:$K$20</formula1>
    </dataValidation>
  </dataValidations>
  <pageMargins left="0.78740157499999996" right="0.78740157499999996" top="0.984251969" bottom="0.984251969" header="0.4921259845" footer="0.4921259845"/>
  <pageSetup paperSize="9" scale="9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776"/>
  <sheetViews>
    <sheetView zoomScale="85" workbookViewId="0">
      <selection activeCell="B3" sqref="B3:H32"/>
    </sheetView>
  </sheetViews>
  <sheetFormatPr defaultRowHeight="12.75" x14ac:dyDescent="0.2"/>
  <cols>
    <col min="1" max="1" width="13.42578125" style="47" customWidth="1"/>
    <col min="2" max="8" width="12.28515625" style="47" customWidth="1"/>
    <col min="9" max="9" width="10" style="47" customWidth="1"/>
    <col min="10" max="10" width="9.140625" style="47"/>
    <col min="11" max="11" width="9.140625" style="51"/>
    <col min="12" max="12" width="11.42578125" style="51" bestFit="1" customWidth="1"/>
    <col min="13" max="24" width="9.140625" style="51"/>
    <col min="25" max="16384" width="9.140625" style="47"/>
  </cols>
  <sheetData>
    <row r="1" spans="1:42" s="15" customFormat="1" ht="34.5" thickBot="1" x14ac:dyDescent="0.55000000000000004">
      <c r="A1" s="60" t="s">
        <v>4</v>
      </c>
      <c r="B1" s="61"/>
      <c r="C1" s="61"/>
      <c r="D1" s="60" t="s">
        <v>27</v>
      </c>
      <c r="E1" s="61"/>
      <c r="F1" s="61"/>
      <c r="G1" s="61"/>
      <c r="H1" s="62"/>
      <c r="I1" s="38" t="s">
        <v>13</v>
      </c>
      <c r="J1" s="14"/>
      <c r="K1" s="50" t="s">
        <v>12</v>
      </c>
      <c r="L1" s="50" t="s">
        <v>13</v>
      </c>
      <c r="M1" s="50" t="str">
        <f ca="1">IF(MAX(L133:L157)&lt;&gt;0,"Chyba, programátor nepočítal s rizikem rovnosti bodů na příliš mnoha pozicích","")</f>
        <v/>
      </c>
      <c r="N1" s="50"/>
      <c r="O1" s="50"/>
      <c r="P1" s="50"/>
      <c r="Q1" s="50"/>
      <c r="R1" s="50"/>
      <c r="S1" s="51"/>
      <c r="T1" s="51"/>
      <c r="U1" s="51"/>
      <c r="V1" s="51"/>
      <c r="W1" s="51"/>
      <c r="X1" s="51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</row>
    <row r="2" spans="1:42" s="15" customFormat="1" ht="13.5" thickBot="1" x14ac:dyDescent="0.25">
      <c r="A2" s="10" t="s">
        <v>3</v>
      </c>
      <c r="B2" s="10" t="s">
        <v>5</v>
      </c>
      <c r="C2" s="10" t="s">
        <v>10</v>
      </c>
      <c r="D2" s="10" t="s">
        <v>11</v>
      </c>
      <c r="E2" s="10" t="s">
        <v>31</v>
      </c>
      <c r="F2" s="10" t="s">
        <v>6</v>
      </c>
      <c r="G2" s="10" t="s">
        <v>7</v>
      </c>
      <c r="H2" s="10" t="s">
        <v>28</v>
      </c>
      <c r="I2" s="10" t="s">
        <v>8</v>
      </c>
      <c r="J2" s="10" t="s">
        <v>9</v>
      </c>
      <c r="K2" s="50" t="s">
        <v>24</v>
      </c>
      <c r="L2" s="50" t="s">
        <v>23</v>
      </c>
      <c r="M2" s="50"/>
      <c r="N2" s="50"/>
      <c r="O2" s="50"/>
      <c r="P2" s="50"/>
      <c r="Q2" s="50"/>
      <c r="R2" s="50"/>
      <c r="S2" s="50"/>
      <c r="T2" s="50"/>
      <c r="U2" s="51"/>
      <c r="V2" s="51"/>
      <c r="W2" s="51"/>
      <c r="X2" s="51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</row>
    <row r="3" spans="1:42" s="15" customFormat="1" x14ac:dyDescent="0.2">
      <c r="A3" s="11">
        <v>1</v>
      </c>
      <c r="B3" s="16"/>
      <c r="C3" s="17"/>
      <c r="D3" s="17"/>
      <c r="E3" s="17"/>
      <c r="F3" s="17"/>
      <c r="G3" s="17"/>
      <c r="H3" s="27"/>
      <c r="I3" s="18">
        <f t="shared" ref="I3:I34" si="0">SUM(B3:H3)</f>
        <v>0</v>
      </c>
      <c r="J3" s="10" t="str">
        <f t="shared" ref="J3:J34" si="1">IF(OR(B3&gt;30, C3&gt;15, D3&gt;15, F3&gt;20, G3&gt;20),"překročeno maximum","OK")</f>
        <v>OK</v>
      </c>
      <c r="K3" s="50">
        <f>RANK(I3,$I$3:$I$52)</f>
        <v>1</v>
      </c>
      <c r="L3" s="50">
        <f>FREQUENCY($K$3:$K$52,A3)-SUM(L$2:L2)</f>
        <v>50</v>
      </c>
      <c r="M3" s="50">
        <f t="shared" ref="M3:T3" si="2">A3</f>
        <v>1</v>
      </c>
      <c r="N3" s="50">
        <f t="shared" si="2"/>
        <v>0</v>
      </c>
      <c r="O3" s="50">
        <f t="shared" si="2"/>
        <v>0</v>
      </c>
      <c r="P3" s="50">
        <f t="shared" si="2"/>
        <v>0</v>
      </c>
      <c r="Q3" s="50">
        <f t="shared" si="2"/>
        <v>0</v>
      </c>
      <c r="R3" s="50">
        <f t="shared" si="2"/>
        <v>0</v>
      </c>
      <c r="S3" s="50">
        <f t="shared" si="2"/>
        <v>0</v>
      </c>
      <c r="T3" s="50">
        <f t="shared" si="2"/>
        <v>0</v>
      </c>
      <c r="U3" s="50">
        <f t="shared" ref="U3:U18" si="3">I3</f>
        <v>0</v>
      </c>
      <c r="V3" s="51"/>
      <c r="W3" s="51"/>
      <c r="X3" s="51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</row>
    <row r="4" spans="1:42" s="15" customFormat="1" x14ac:dyDescent="0.2">
      <c r="A4" s="12">
        <v>2</v>
      </c>
      <c r="B4" s="19"/>
      <c r="C4" s="20"/>
      <c r="D4" s="20"/>
      <c r="E4" s="20"/>
      <c r="F4" s="20"/>
      <c r="G4" s="20"/>
      <c r="H4" s="28"/>
      <c r="I4" s="21">
        <f t="shared" si="0"/>
        <v>0</v>
      </c>
      <c r="J4" s="10" t="str">
        <f t="shared" si="1"/>
        <v>OK</v>
      </c>
      <c r="K4" s="50">
        <f t="shared" ref="K4:K52" si="4">RANK(I4,$I$3:$I$52)</f>
        <v>1</v>
      </c>
      <c r="L4" s="50">
        <f>FREQUENCY($K$3:$K$52,A4)-SUM(L$2:L3)</f>
        <v>0</v>
      </c>
      <c r="M4" s="50">
        <f t="shared" ref="M4:M27" si="5">A4</f>
        <v>2</v>
      </c>
      <c r="N4" s="50">
        <f t="shared" ref="N4:N18" si="6">B4</f>
        <v>0</v>
      </c>
      <c r="O4" s="50">
        <f t="shared" ref="O4:O18" si="7">C4</f>
        <v>0</v>
      </c>
      <c r="P4" s="50">
        <f t="shared" ref="P4:P18" si="8">D4</f>
        <v>0</v>
      </c>
      <c r="Q4" s="50">
        <f t="shared" ref="Q4:Q52" si="9">E4</f>
        <v>0</v>
      </c>
      <c r="R4" s="50">
        <f t="shared" ref="R4:R18" si="10">F4</f>
        <v>0</v>
      </c>
      <c r="S4" s="50">
        <f t="shared" ref="S4:S18" si="11">G4</f>
        <v>0</v>
      </c>
      <c r="T4" s="50">
        <f t="shared" ref="T4:T52" si="12">H4</f>
        <v>0</v>
      </c>
      <c r="U4" s="50">
        <f t="shared" si="3"/>
        <v>0</v>
      </c>
      <c r="V4" s="51"/>
      <c r="W4" s="51"/>
      <c r="X4" s="51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</row>
    <row r="5" spans="1:42" s="15" customFormat="1" x14ac:dyDescent="0.2">
      <c r="A5" s="12">
        <v>3</v>
      </c>
      <c r="B5" s="19"/>
      <c r="C5" s="20"/>
      <c r="D5" s="20"/>
      <c r="E5" s="20"/>
      <c r="F5" s="20"/>
      <c r="G5" s="20"/>
      <c r="H5" s="28"/>
      <c r="I5" s="21">
        <f t="shared" si="0"/>
        <v>0</v>
      </c>
      <c r="J5" s="10" t="str">
        <f t="shared" si="1"/>
        <v>OK</v>
      </c>
      <c r="K5" s="50">
        <f t="shared" si="4"/>
        <v>1</v>
      </c>
      <c r="L5" s="50">
        <f>FREQUENCY($K$3:$K$52,A5)-SUM(L$2:L4)</f>
        <v>0</v>
      </c>
      <c r="M5" s="50">
        <f t="shared" si="5"/>
        <v>3</v>
      </c>
      <c r="N5" s="50">
        <f t="shared" si="6"/>
        <v>0</v>
      </c>
      <c r="O5" s="50">
        <f t="shared" si="7"/>
        <v>0</v>
      </c>
      <c r="P5" s="50">
        <f t="shared" si="8"/>
        <v>0</v>
      </c>
      <c r="Q5" s="50">
        <f t="shared" si="9"/>
        <v>0</v>
      </c>
      <c r="R5" s="50">
        <f t="shared" si="10"/>
        <v>0</v>
      </c>
      <c r="S5" s="50">
        <f t="shared" si="11"/>
        <v>0</v>
      </c>
      <c r="T5" s="50">
        <f t="shared" si="12"/>
        <v>0</v>
      </c>
      <c r="U5" s="50">
        <f t="shared" si="3"/>
        <v>0</v>
      </c>
      <c r="V5" s="51"/>
      <c r="W5" s="51"/>
      <c r="X5" s="51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</row>
    <row r="6" spans="1:42" s="15" customFormat="1" x14ac:dyDescent="0.2">
      <c r="A6" s="12">
        <v>4</v>
      </c>
      <c r="B6" s="19"/>
      <c r="C6" s="20"/>
      <c r="D6" s="20"/>
      <c r="E6" s="20"/>
      <c r="F6" s="20"/>
      <c r="G6" s="20"/>
      <c r="H6" s="28"/>
      <c r="I6" s="21">
        <f t="shared" si="0"/>
        <v>0</v>
      </c>
      <c r="J6" s="10" t="str">
        <f t="shared" si="1"/>
        <v>OK</v>
      </c>
      <c r="K6" s="50">
        <f t="shared" si="4"/>
        <v>1</v>
      </c>
      <c r="L6" s="50">
        <f>FREQUENCY($K$3:$K$52,A6)-SUM(L$2:L5)</f>
        <v>0</v>
      </c>
      <c r="M6" s="50">
        <f t="shared" si="5"/>
        <v>4</v>
      </c>
      <c r="N6" s="50">
        <f t="shared" si="6"/>
        <v>0</v>
      </c>
      <c r="O6" s="50">
        <f t="shared" si="7"/>
        <v>0</v>
      </c>
      <c r="P6" s="50">
        <f t="shared" si="8"/>
        <v>0</v>
      </c>
      <c r="Q6" s="50">
        <f t="shared" si="9"/>
        <v>0</v>
      </c>
      <c r="R6" s="50">
        <f t="shared" si="10"/>
        <v>0</v>
      </c>
      <c r="S6" s="50">
        <f t="shared" si="11"/>
        <v>0</v>
      </c>
      <c r="T6" s="50">
        <f t="shared" si="12"/>
        <v>0</v>
      </c>
      <c r="U6" s="50">
        <f t="shared" si="3"/>
        <v>0</v>
      </c>
      <c r="V6" s="51"/>
      <c r="W6" s="51"/>
      <c r="X6" s="51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</row>
    <row r="7" spans="1:42" s="15" customFormat="1" x14ac:dyDescent="0.2">
      <c r="A7" s="12">
        <v>5</v>
      </c>
      <c r="B7" s="19"/>
      <c r="C7" s="20"/>
      <c r="D7" s="20"/>
      <c r="E7" s="20"/>
      <c r="F7" s="20"/>
      <c r="G7" s="20"/>
      <c r="H7" s="28"/>
      <c r="I7" s="21">
        <f t="shared" si="0"/>
        <v>0</v>
      </c>
      <c r="J7" s="10" t="str">
        <f t="shared" si="1"/>
        <v>OK</v>
      </c>
      <c r="K7" s="50">
        <f t="shared" si="4"/>
        <v>1</v>
      </c>
      <c r="L7" s="50">
        <f>FREQUENCY($K$3:$K$52,A7)-SUM(L$2:L6)</f>
        <v>0</v>
      </c>
      <c r="M7" s="50">
        <f t="shared" si="5"/>
        <v>5</v>
      </c>
      <c r="N7" s="50">
        <f t="shared" si="6"/>
        <v>0</v>
      </c>
      <c r="O7" s="50">
        <f t="shared" si="7"/>
        <v>0</v>
      </c>
      <c r="P7" s="50">
        <f t="shared" si="8"/>
        <v>0</v>
      </c>
      <c r="Q7" s="50">
        <f t="shared" si="9"/>
        <v>0</v>
      </c>
      <c r="R7" s="50">
        <f t="shared" si="10"/>
        <v>0</v>
      </c>
      <c r="S7" s="50">
        <f t="shared" si="11"/>
        <v>0</v>
      </c>
      <c r="T7" s="50">
        <f t="shared" si="12"/>
        <v>0</v>
      </c>
      <c r="U7" s="50">
        <f t="shared" si="3"/>
        <v>0</v>
      </c>
      <c r="V7" s="51"/>
      <c r="W7" s="51"/>
      <c r="X7" s="51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</row>
    <row r="8" spans="1:42" s="15" customFormat="1" x14ac:dyDescent="0.2">
      <c r="A8" s="12">
        <v>6</v>
      </c>
      <c r="B8" s="19"/>
      <c r="C8" s="20"/>
      <c r="D8" s="20"/>
      <c r="E8" s="20"/>
      <c r="F8" s="20"/>
      <c r="G8" s="20"/>
      <c r="H8" s="28"/>
      <c r="I8" s="21">
        <f t="shared" si="0"/>
        <v>0</v>
      </c>
      <c r="J8" s="10" t="str">
        <f t="shared" si="1"/>
        <v>OK</v>
      </c>
      <c r="K8" s="50">
        <f t="shared" si="4"/>
        <v>1</v>
      </c>
      <c r="L8" s="50">
        <f>FREQUENCY($K$3:$K$52,A8)-SUM(L$2:L7)</f>
        <v>0</v>
      </c>
      <c r="M8" s="50">
        <f t="shared" si="5"/>
        <v>6</v>
      </c>
      <c r="N8" s="50">
        <f t="shared" si="6"/>
        <v>0</v>
      </c>
      <c r="O8" s="50">
        <f t="shared" si="7"/>
        <v>0</v>
      </c>
      <c r="P8" s="50">
        <f t="shared" si="8"/>
        <v>0</v>
      </c>
      <c r="Q8" s="50">
        <f t="shared" si="9"/>
        <v>0</v>
      </c>
      <c r="R8" s="50">
        <f t="shared" si="10"/>
        <v>0</v>
      </c>
      <c r="S8" s="50">
        <f t="shared" si="11"/>
        <v>0</v>
      </c>
      <c r="T8" s="50">
        <f t="shared" si="12"/>
        <v>0</v>
      </c>
      <c r="U8" s="50">
        <f t="shared" si="3"/>
        <v>0</v>
      </c>
      <c r="V8" s="51"/>
      <c r="W8" s="51"/>
      <c r="X8" s="51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</row>
    <row r="9" spans="1:42" s="15" customFormat="1" x14ac:dyDescent="0.2">
      <c r="A9" s="12">
        <v>7</v>
      </c>
      <c r="B9" s="19"/>
      <c r="C9" s="20"/>
      <c r="D9" s="20"/>
      <c r="E9" s="20"/>
      <c r="F9" s="20"/>
      <c r="G9" s="20"/>
      <c r="H9" s="28"/>
      <c r="I9" s="21">
        <f t="shared" si="0"/>
        <v>0</v>
      </c>
      <c r="J9" s="10" t="str">
        <f t="shared" si="1"/>
        <v>OK</v>
      </c>
      <c r="K9" s="50">
        <f t="shared" si="4"/>
        <v>1</v>
      </c>
      <c r="L9" s="50">
        <f>FREQUENCY($K$3:$K$52,A9)-SUM(L$2:L8)</f>
        <v>0</v>
      </c>
      <c r="M9" s="50">
        <f t="shared" si="5"/>
        <v>7</v>
      </c>
      <c r="N9" s="50">
        <f t="shared" si="6"/>
        <v>0</v>
      </c>
      <c r="O9" s="50">
        <f t="shared" si="7"/>
        <v>0</v>
      </c>
      <c r="P9" s="50">
        <f t="shared" si="8"/>
        <v>0</v>
      </c>
      <c r="Q9" s="50">
        <f t="shared" si="9"/>
        <v>0</v>
      </c>
      <c r="R9" s="50">
        <f t="shared" si="10"/>
        <v>0</v>
      </c>
      <c r="S9" s="50">
        <f t="shared" si="11"/>
        <v>0</v>
      </c>
      <c r="T9" s="50">
        <f t="shared" si="12"/>
        <v>0</v>
      </c>
      <c r="U9" s="50">
        <f t="shared" si="3"/>
        <v>0</v>
      </c>
      <c r="V9" s="51"/>
      <c r="W9" s="51"/>
      <c r="X9" s="51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</row>
    <row r="10" spans="1:42" s="15" customFormat="1" x14ac:dyDescent="0.2">
      <c r="A10" s="12">
        <v>8</v>
      </c>
      <c r="B10" s="19"/>
      <c r="C10" s="20"/>
      <c r="D10" s="20"/>
      <c r="E10" s="20"/>
      <c r="F10" s="20"/>
      <c r="G10" s="20"/>
      <c r="H10" s="28"/>
      <c r="I10" s="21">
        <f t="shared" si="0"/>
        <v>0</v>
      </c>
      <c r="J10" s="10" t="str">
        <f t="shared" si="1"/>
        <v>OK</v>
      </c>
      <c r="K10" s="50">
        <f t="shared" si="4"/>
        <v>1</v>
      </c>
      <c r="L10" s="50">
        <f>FREQUENCY($K$3:$K$52,A10)-SUM(L$2:L9)</f>
        <v>0</v>
      </c>
      <c r="M10" s="50">
        <f t="shared" si="5"/>
        <v>8</v>
      </c>
      <c r="N10" s="50">
        <f t="shared" si="6"/>
        <v>0</v>
      </c>
      <c r="O10" s="50">
        <f t="shared" si="7"/>
        <v>0</v>
      </c>
      <c r="P10" s="50">
        <f t="shared" si="8"/>
        <v>0</v>
      </c>
      <c r="Q10" s="50">
        <f t="shared" si="9"/>
        <v>0</v>
      </c>
      <c r="R10" s="50">
        <f t="shared" si="10"/>
        <v>0</v>
      </c>
      <c r="S10" s="50">
        <f t="shared" si="11"/>
        <v>0</v>
      </c>
      <c r="T10" s="50">
        <f t="shared" si="12"/>
        <v>0</v>
      </c>
      <c r="U10" s="50">
        <f t="shared" si="3"/>
        <v>0</v>
      </c>
      <c r="V10" s="51"/>
      <c r="W10" s="51"/>
      <c r="X10" s="51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</row>
    <row r="11" spans="1:42" s="15" customFormat="1" x14ac:dyDescent="0.2">
      <c r="A11" s="12">
        <v>9</v>
      </c>
      <c r="B11" s="19"/>
      <c r="C11" s="20"/>
      <c r="D11" s="20"/>
      <c r="E11" s="20"/>
      <c r="F11" s="20"/>
      <c r="G11" s="20"/>
      <c r="H11" s="28"/>
      <c r="I11" s="21">
        <f t="shared" si="0"/>
        <v>0</v>
      </c>
      <c r="J11" s="10" t="str">
        <f t="shared" si="1"/>
        <v>OK</v>
      </c>
      <c r="K11" s="50">
        <f t="shared" si="4"/>
        <v>1</v>
      </c>
      <c r="L11" s="50">
        <f>FREQUENCY($K$3:$K$52,A11)-SUM(L$2:L10)</f>
        <v>0</v>
      </c>
      <c r="M11" s="50">
        <f t="shared" si="5"/>
        <v>9</v>
      </c>
      <c r="N11" s="50">
        <f t="shared" si="6"/>
        <v>0</v>
      </c>
      <c r="O11" s="50">
        <f t="shared" si="7"/>
        <v>0</v>
      </c>
      <c r="P11" s="50">
        <f t="shared" si="8"/>
        <v>0</v>
      </c>
      <c r="Q11" s="50">
        <f t="shared" si="9"/>
        <v>0</v>
      </c>
      <c r="R11" s="50">
        <f t="shared" si="10"/>
        <v>0</v>
      </c>
      <c r="S11" s="50">
        <f t="shared" si="11"/>
        <v>0</v>
      </c>
      <c r="T11" s="50">
        <f t="shared" si="12"/>
        <v>0</v>
      </c>
      <c r="U11" s="50">
        <f t="shared" si="3"/>
        <v>0</v>
      </c>
      <c r="V11" s="51"/>
      <c r="W11" s="51"/>
      <c r="X11" s="51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</row>
    <row r="12" spans="1:42" s="15" customFormat="1" x14ac:dyDescent="0.2">
      <c r="A12" s="12">
        <v>10</v>
      </c>
      <c r="B12" s="19"/>
      <c r="C12" s="20"/>
      <c r="D12" s="20"/>
      <c r="E12" s="20"/>
      <c r="F12" s="20"/>
      <c r="G12" s="20"/>
      <c r="H12" s="28"/>
      <c r="I12" s="21">
        <f t="shared" si="0"/>
        <v>0</v>
      </c>
      <c r="J12" s="10" t="str">
        <f t="shared" si="1"/>
        <v>OK</v>
      </c>
      <c r="K12" s="50">
        <f t="shared" si="4"/>
        <v>1</v>
      </c>
      <c r="L12" s="50">
        <f>FREQUENCY($K$3:$K$52,A12)-SUM(L$2:L11)</f>
        <v>0</v>
      </c>
      <c r="M12" s="50">
        <f t="shared" si="5"/>
        <v>10</v>
      </c>
      <c r="N12" s="50">
        <f t="shared" si="6"/>
        <v>0</v>
      </c>
      <c r="O12" s="50">
        <f t="shared" si="7"/>
        <v>0</v>
      </c>
      <c r="P12" s="50">
        <f t="shared" si="8"/>
        <v>0</v>
      </c>
      <c r="Q12" s="50">
        <f t="shared" si="9"/>
        <v>0</v>
      </c>
      <c r="R12" s="50">
        <f t="shared" si="10"/>
        <v>0</v>
      </c>
      <c r="S12" s="50">
        <f t="shared" si="11"/>
        <v>0</v>
      </c>
      <c r="T12" s="50">
        <f t="shared" si="12"/>
        <v>0</v>
      </c>
      <c r="U12" s="50">
        <f t="shared" si="3"/>
        <v>0</v>
      </c>
      <c r="V12" s="51"/>
      <c r="W12" s="51"/>
      <c r="X12" s="51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</row>
    <row r="13" spans="1:42" s="15" customFormat="1" x14ac:dyDescent="0.2">
      <c r="A13" s="12">
        <v>11</v>
      </c>
      <c r="B13" s="19"/>
      <c r="C13" s="20"/>
      <c r="D13" s="20"/>
      <c r="E13" s="20"/>
      <c r="F13" s="20"/>
      <c r="G13" s="20"/>
      <c r="H13" s="28"/>
      <c r="I13" s="21">
        <f t="shared" si="0"/>
        <v>0</v>
      </c>
      <c r="J13" s="10" t="str">
        <f t="shared" si="1"/>
        <v>OK</v>
      </c>
      <c r="K13" s="50">
        <f t="shared" si="4"/>
        <v>1</v>
      </c>
      <c r="L13" s="50">
        <f>FREQUENCY($K$3:$K$52,A13)-SUM(L$2:L12)</f>
        <v>0</v>
      </c>
      <c r="M13" s="50">
        <f t="shared" si="5"/>
        <v>11</v>
      </c>
      <c r="N13" s="50">
        <f t="shared" si="6"/>
        <v>0</v>
      </c>
      <c r="O13" s="50">
        <f t="shared" si="7"/>
        <v>0</v>
      </c>
      <c r="P13" s="50">
        <f t="shared" si="8"/>
        <v>0</v>
      </c>
      <c r="Q13" s="50">
        <f t="shared" si="9"/>
        <v>0</v>
      </c>
      <c r="R13" s="50">
        <f t="shared" si="10"/>
        <v>0</v>
      </c>
      <c r="S13" s="50">
        <f t="shared" si="11"/>
        <v>0</v>
      </c>
      <c r="T13" s="50">
        <f t="shared" si="12"/>
        <v>0</v>
      </c>
      <c r="U13" s="50">
        <f t="shared" si="3"/>
        <v>0</v>
      </c>
      <c r="V13" s="51"/>
      <c r="W13" s="51"/>
      <c r="X13" s="51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</row>
    <row r="14" spans="1:42" s="15" customFormat="1" x14ac:dyDescent="0.2">
      <c r="A14" s="12">
        <v>12</v>
      </c>
      <c r="B14" s="19"/>
      <c r="C14" s="20"/>
      <c r="D14" s="20"/>
      <c r="E14" s="20"/>
      <c r="F14" s="20"/>
      <c r="G14" s="20"/>
      <c r="H14" s="28"/>
      <c r="I14" s="21">
        <f t="shared" si="0"/>
        <v>0</v>
      </c>
      <c r="J14" s="10" t="str">
        <f t="shared" si="1"/>
        <v>OK</v>
      </c>
      <c r="K14" s="50">
        <f t="shared" si="4"/>
        <v>1</v>
      </c>
      <c r="L14" s="50">
        <f>FREQUENCY($K$3:$K$52,A14)-SUM(L$2:L13)</f>
        <v>0</v>
      </c>
      <c r="M14" s="50">
        <f t="shared" si="5"/>
        <v>12</v>
      </c>
      <c r="N14" s="50">
        <f t="shared" si="6"/>
        <v>0</v>
      </c>
      <c r="O14" s="50">
        <f t="shared" si="7"/>
        <v>0</v>
      </c>
      <c r="P14" s="50">
        <f t="shared" si="8"/>
        <v>0</v>
      </c>
      <c r="Q14" s="50">
        <f t="shared" si="9"/>
        <v>0</v>
      </c>
      <c r="R14" s="50">
        <f t="shared" si="10"/>
        <v>0</v>
      </c>
      <c r="S14" s="50">
        <f t="shared" si="11"/>
        <v>0</v>
      </c>
      <c r="T14" s="50">
        <f t="shared" si="12"/>
        <v>0</v>
      </c>
      <c r="U14" s="50">
        <f t="shared" si="3"/>
        <v>0</v>
      </c>
      <c r="V14" s="51"/>
      <c r="W14" s="51"/>
      <c r="X14" s="51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</row>
    <row r="15" spans="1:42" s="15" customFormat="1" x14ac:dyDescent="0.2">
      <c r="A15" s="12">
        <v>13</v>
      </c>
      <c r="B15" s="19"/>
      <c r="C15" s="20"/>
      <c r="D15" s="20"/>
      <c r="E15" s="20"/>
      <c r="F15" s="20"/>
      <c r="G15" s="20"/>
      <c r="H15" s="28"/>
      <c r="I15" s="21">
        <f t="shared" si="0"/>
        <v>0</v>
      </c>
      <c r="J15" s="10" t="str">
        <f t="shared" si="1"/>
        <v>OK</v>
      </c>
      <c r="K15" s="50">
        <f t="shared" si="4"/>
        <v>1</v>
      </c>
      <c r="L15" s="50">
        <f>FREQUENCY($K$3:$K$52,A15)-SUM(L$2:L14)</f>
        <v>0</v>
      </c>
      <c r="M15" s="50">
        <f t="shared" si="5"/>
        <v>13</v>
      </c>
      <c r="N15" s="50">
        <f t="shared" si="6"/>
        <v>0</v>
      </c>
      <c r="O15" s="50">
        <f t="shared" si="7"/>
        <v>0</v>
      </c>
      <c r="P15" s="50">
        <f t="shared" si="8"/>
        <v>0</v>
      </c>
      <c r="Q15" s="50">
        <f t="shared" si="9"/>
        <v>0</v>
      </c>
      <c r="R15" s="50">
        <f t="shared" si="10"/>
        <v>0</v>
      </c>
      <c r="S15" s="50">
        <f t="shared" si="11"/>
        <v>0</v>
      </c>
      <c r="T15" s="50">
        <f t="shared" si="12"/>
        <v>0</v>
      </c>
      <c r="U15" s="50">
        <f t="shared" si="3"/>
        <v>0</v>
      </c>
      <c r="V15" s="51"/>
      <c r="W15" s="51"/>
      <c r="X15" s="51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</row>
    <row r="16" spans="1:42" s="15" customFormat="1" x14ac:dyDescent="0.2">
      <c r="A16" s="12">
        <v>14</v>
      </c>
      <c r="B16" s="19"/>
      <c r="C16" s="20"/>
      <c r="D16" s="20"/>
      <c r="E16" s="20"/>
      <c r="F16" s="20"/>
      <c r="G16" s="20"/>
      <c r="H16" s="28"/>
      <c r="I16" s="21">
        <f t="shared" si="0"/>
        <v>0</v>
      </c>
      <c r="J16" s="10" t="str">
        <f t="shared" si="1"/>
        <v>OK</v>
      </c>
      <c r="K16" s="50">
        <f t="shared" si="4"/>
        <v>1</v>
      </c>
      <c r="L16" s="50">
        <f>FREQUENCY($K$3:$K$52,A16)-SUM(L$2:L15)</f>
        <v>0</v>
      </c>
      <c r="M16" s="50">
        <f t="shared" si="5"/>
        <v>14</v>
      </c>
      <c r="N16" s="50">
        <f t="shared" si="6"/>
        <v>0</v>
      </c>
      <c r="O16" s="50">
        <f t="shared" si="7"/>
        <v>0</v>
      </c>
      <c r="P16" s="50">
        <f t="shared" si="8"/>
        <v>0</v>
      </c>
      <c r="Q16" s="50">
        <f t="shared" si="9"/>
        <v>0</v>
      </c>
      <c r="R16" s="50">
        <f t="shared" si="10"/>
        <v>0</v>
      </c>
      <c r="S16" s="50">
        <f t="shared" si="11"/>
        <v>0</v>
      </c>
      <c r="T16" s="50">
        <f t="shared" si="12"/>
        <v>0</v>
      </c>
      <c r="U16" s="50">
        <f t="shared" si="3"/>
        <v>0</v>
      </c>
      <c r="V16" s="51"/>
      <c r="W16" s="51"/>
      <c r="X16" s="51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</row>
    <row r="17" spans="1:42" s="15" customFormat="1" x14ac:dyDescent="0.2">
      <c r="A17" s="12">
        <v>15</v>
      </c>
      <c r="B17" s="19"/>
      <c r="C17" s="20"/>
      <c r="D17" s="20"/>
      <c r="E17" s="20"/>
      <c r="F17" s="20"/>
      <c r="G17" s="20"/>
      <c r="H17" s="28"/>
      <c r="I17" s="21">
        <f t="shared" si="0"/>
        <v>0</v>
      </c>
      <c r="J17" s="10" t="str">
        <f t="shared" si="1"/>
        <v>OK</v>
      </c>
      <c r="K17" s="50">
        <f t="shared" si="4"/>
        <v>1</v>
      </c>
      <c r="L17" s="50">
        <f>FREQUENCY($K$3:$K$52,A17)-SUM(L$2:L16)</f>
        <v>0</v>
      </c>
      <c r="M17" s="50">
        <f t="shared" si="5"/>
        <v>15</v>
      </c>
      <c r="N17" s="50">
        <f t="shared" si="6"/>
        <v>0</v>
      </c>
      <c r="O17" s="50">
        <f t="shared" si="7"/>
        <v>0</v>
      </c>
      <c r="P17" s="50">
        <f t="shared" si="8"/>
        <v>0</v>
      </c>
      <c r="Q17" s="50">
        <f t="shared" si="9"/>
        <v>0</v>
      </c>
      <c r="R17" s="50">
        <f t="shared" si="10"/>
        <v>0</v>
      </c>
      <c r="S17" s="50">
        <f t="shared" si="11"/>
        <v>0</v>
      </c>
      <c r="T17" s="50">
        <f t="shared" si="12"/>
        <v>0</v>
      </c>
      <c r="U17" s="50">
        <f t="shared" si="3"/>
        <v>0</v>
      </c>
      <c r="V17" s="51"/>
      <c r="W17" s="51"/>
      <c r="X17" s="51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</row>
    <row r="18" spans="1:42" s="15" customFormat="1" x14ac:dyDescent="0.2">
      <c r="A18" s="12">
        <v>16</v>
      </c>
      <c r="B18" s="19"/>
      <c r="C18" s="20"/>
      <c r="D18" s="20"/>
      <c r="E18" s="20"/>
      <c r="F18" s="20"/>
      <c r="G18" s="20"/>
      <c r="H18" s="28"/>
      <c r="I18" s="21">
        <f t="shared" si="0"/>
        <v>0</v>
      </c>
      <c r="J18" s="10" t="str">
        <f t="shared" si="1"/>
        <v>OK</v>
      </c>
      <c r="K18" s="50">
        <f t="shared" si="4"/>
        <v>1</v>
      </c>
      <c r="L18" s="50">
        <f>FREQUENCY($K$3:$K$52,A18)-SUM(L$2:L17)</f>
        <v>0</v>
      </c>
      <c r="M18" s="50">
        <f t="shared" si="5"/>
        <v>16</v>
      </c>
      <c r="N18" s="50">
        <f t="shared" si="6"/>
        <v>0</v>
      </c>
      <c r="O18" s="50">
        <f t="shared" si="7"/>
        <v>0</v>
      </c>
      <c r="P18" s="50">
        <f t="shared" si="8"/>
        <v>0</v>
      </c>
      <c r="Q18" s="50">
        <f t="shared" si="9"/>
        <v>0</v>
      </c>
      <c r="R18" s="50">
        <f t="shared" si="10"/>
        <v>0</v>
      </c>
      <c r="S18" s="50">
        <f t="shared" si="11"/>
        <v>0</v>
      </c>
      <c r="T18" s="50">
        <f t="shared" si="12"/>
        <v>0</v>
      </c>
      <c r="U18" s="50">
        <f t="shared" si="3"/>
        <v>0</v>
      </c>
      <c r="V18" s="51"/>
      <c r="W18" s="51"/>
      <c r="X18" s="51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</row>
    <row r="19" spans="1:42" s="15" customFormat="1" x14ac:dyDescent="0.2">
      <c r="A19" s="12">
        <v>17</v>
      </c>
      <c r="B19" s="19"/>
      <c r="C19" s="20"/>
      <c r="D19" s="20"/>
      <c r="E19" s="20"/>
      <c r="F19" s="20"/>
      <c r="G19" s="20"/>
      <c r="H19" s="28"/>
      <c r="I19" s="21">
        <f t="shared" si="0"/>
        <v>0</v>
      </c>
      <c r="J19" s="10" t="str">
        <f t="shared" si="1"/>
        <v>OK</v>
      </c>
      <c r="K19" s="50">
        <f t="shared" si="4"/>
        <v>1</v>
      </c>
      <c r="L19" s="50">
        <f>FREQUENCY($K$3:$K$52,A19)-SUM(L$2:L18)</f>
        <v>0</v>
      </c>
      <c r="M19" s="50">
        <f t="shared" si="5"/>
        <v>17</v>
      </c>
      <c r="N19" s="50">
        <f t="shared" ref="N19:N27" si="13">B19</f>
        <v>0</v>
      </c>
      <c r="O19" s="50">
        <f t="shared" ref="O19:O27" si="14">C19</f>
        <v>0</v>
      </c>
      <c r="P19" s="50">
        <f t="shared" ref="P19:P27" si="15">D19</f>
        <v>0</v>
      </c>
      <c r="Q19" s="50">
        <f t="shared" si="9"/>
        <v>0</v>
      </c>
      <c r="R19" s="50">
        <f t="shared" ref="R19:R27" si="16">F19</f>
        <v>0</v>
      </c>
      <c r="S19" s="50">
        <f t="shared" ref="S19:S27" si="17">G19</f>
        <v>0</v>
      </c>
      <c r="T19" s="50">
        <f t="shared" si="12"/>
        <v>0</v>
      </c>
      <c r="U19" s="50">
        <f t="shared" ref="U19:U27" si="18">I19</f>
        <v>0</v>
      </c>
      <c r="V19" s="51"/>
      <c r="W19" s="51"/>
      <c r="X19" s="51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</row>
    <row r="20" spans="1:42" s="15" customFormat="1" x14ac:dyDescent="0.2">
      <c r="A20" s="12">
        <v>18</v>
      </c>
      <c r="B20" s="19"/>
      <c r="C20" s="20"/>
      <c r="D20" s="20"/>
      <c r="E20" s="20"/>
      <c r="F20" s="20"/>
      <c r="G20" s="20"/>
      <c r="H20" s="28"/>
      <c r="I20" s="21">
        <f t="shared" si="0"/>
        <v>0</v>
      </c>
      <c r="J20" s="10" t="str">
        <f t="shared" si="1"/>
        <v>OK</v>
      </c>
      <c r="K20" s="50">
        <f t="shared" si="4"/>
        <v>1</v>
      </c>
      <c r="L20" s="50">
        <f>FREQUENCY($K$3:$K$52,A20)-SUM(L$2:L19)</f>
        <v>0</v>
      </c>
      <c r="M20" s="50">
        <f t="shared" si="5"/>
        <v>18</v>
      </c>
      <c r="N20" s="50">
        <f t="shared" si="13"/>
        <v>0</v>
      </c>
      <c r="O20" s="50">
        <f t="shared" si="14"/>
        <v>0</v>
      </c>
      <c r="P20" s="50">
        <f t="shared" si="15"/>
        <v>0</v>
      </c>
      <c r="Q20" s="50">
        <f t="shared" si="9"/>
        <v>0</v>
      </c>
      <c r="R20" s="50">
        <f t="shared" si="16"/>
        <v>0</v>
      </c>
      <c r="S20" s="50">
        <f t="shared" si="17"/>
        <v>0</v>
      </c>
      <c r="T20" s="50">
        <f t="shared" si="12"/>
        <v>0</v>
      </c>
      <c r="U20" s="50">
        <f t="shared" si="18"/>
        <v>0</v>
      </c>
      <c r="V20" s="51"/>
      <c r="W20" s="51"/>
      <c r="X20" s="51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</row>
    <row r="21" spans="1:42" s="15" customFormat="1" x14ac:dyDescent="0.2">
      <c r="A21" s="12">
        <v>19</v>
      </c>
      <c r="B21" s="19"/>
      <c r="C21" s="20"/>
      <c r="D21" s="20"/>
      <c r="E21" s="20"/>
      <c r="F21" s="20"/>
      <c r="G21" s="20"/>
      <c r="H21" s="28"/>
      <c r="I21" s="21">
        <f t="shared" si="0"/>
        <v>0</v>
      </c>
      <c r="J21" s="10" t="str">
        <f t="shared" si="1"/>
        <v>OK</v>
      </c>
      <c r="K21" s="50">
        <f t="shared" si="4"/>
        <v>1</v>
      </c>
      <c r="L21" s="50">
        <f>FREQUENCY($K$3:$K$52,A21)-SUM(L$2:L20)</f>
        <v>0</v>
      </c>
      <c r="M21" s="50">
        <f t="shared" si="5"/>
        <v>19</v>
      </c>
      <c r="N21" s="50">
        <f t="shared" si="13"/>
        <v>0</v>
      </c>
      <c r="O21" s="50">
        <f t="shared" si="14"/>
        <v>0</v>
      </c>
      <c r="P21" s="50">
        <f t="shared" si="15"/>
        <v>0</v>
      </c>
      <c r="Q21" s="50">
        <f t="shared" si="9"/>
        <v>0</v>
      </c>
      <c r="R21" s="50">
        <f t="shared" si="16"/>
        <v>0</v>
      </c>
      <c r="S21" s="50">
        <f t="shared" si="17"/>
        <v>0</v>
      </c>
      <c r="T21" s="50">
        <f t="shared" si="12"/>
        <v>0</v>
      </c>
      <c r="U21" s="50">
        <f t="shared" si="18"/>
        <v>0</v>
      </c>
      <c r="V21" s="51"/>
      <c r="W21" s="51"/>
      <c r="X21" s="51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</row>
    <row r="22" spans="1:42" s="15" customFormat="1" x14ac:dyDescent="0.2">
      <c r="A22" s="12">
        <v>20</v>
      </c>
      <c r="B22" s="19"/>
      <c r="C22" s="20"/>
      <c r="D22" s="20"/>
      <c r="E22" s="20"/>
      <c r="F22" s="20"/>
      <c r="G22" s="20"/>
      <c r="H22" s="28"/>
      <c r="I22" s="21">
        <f t="shared" si="0"/>
        <v>0</v>
      </c>
      <c r="J22" s="10" t="str">
        <f t="shared" si="1"/>
        <v>OK</v>
      </c>
      <c r="K22" s="50">
        <f t="shared" si="4"/>
        <v>1</v>
      </c>
      <c r="L22" s="50">
        <f>FREQUENCY($K$3:$K$52,A22)-SUM(L$2:L21)</f>
        <v>0</v>
      </c>
      <c r="M22" s="50">
        <f t="shared" si="5"/>
        <v>20</v>
      </c>
      <c r="N22" s="50">
        <f t="shared" si="13"/>
        <v>0</v>
      </c>
      <c r="O22" s="50">
        <f t="shared" si="14"/>
        <v>0</v>
      </c>
      <c r="P22" s="50">
        <f t="shared" si="15"/>
        <v>0</v>
      </c>
      <c r="Q22" s="50">
        <f t="shared" si="9"/>
        <v>0</v>
      </c>
      <c r="R22" s="50">
        <f t="shared" si="16"/>
        <v>0</v>
      </c>
      <c r="S22" s="50">
        <f t="shared" si="17"/>
        <v>0</v>
      </c>
      <c r="T22" s="50">
        <f t="shared" si="12"/>
        <v>0</v>
      </c>
      <c r="U22" s="50">
        <f t="shared" si="18"/>
        <v>0</v>
      </c>
      <c r="V22" s="51"/>
      <c r="W22" s="51"/>
      <c r="X22" s="51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</row>
    <row r="23" spans="1:42" s="15" customFormat="1" x14ac:dyDescent="0.2">
      <c r="A23" s="12">
        <v>21</v>
      </c>
      <c r="B23" s="19"/>
      <c r="C23" s="20"/>
      <c r="D23" s="20"/>
      <c r="E23" s="20"/>
      <c r="F23" s="20"/>
      <c r="G23" s="20"/>
      <c r="H23" s="28"/>
      <c r="I23" s="21">
        <f t="shared" si="0"/>
        <v>0</v>
      </c>
      <c r="J23" s="10" t="str">
        <f t="shared" si="1"/>
        <v>OK</v>
      </c>
      <c r="K23" s="50">
        <f t="shared" si="4"/>
        <v>1</v>
      </c>
      <c r="L23" s="50">
        <f>FREQUENCY($K$3:$K$52,A23)-SUM(L$2:L22)</f>
        <v>0</v>
      </c>
      <c r="M23" s="50">
        <f t="shared" si="5"/>
        <v>21</v>
      </c>
      <c r="N23" s="50">
        <f t="shared" si="13"/>
        <v>0</v>
      </c>
      <c r="O23" s="50">
        <f t="shared" si="14"/>
        <v>0</v>
      </c>
      <c r="P23" s="50">
        <f t="shared" si="15"/>
        <v>0</v>
      </c>
      <c r="Q23" s="50">
        <f t="shared" si="9"/>
        <v>0</v>
      </c>
      <c r="R23" s="50">
        <f t="shared" si="16"/>
        <v>0</v>
      </c>
      <c r="S23" s="50">
        <f t="shared" si="17"/>
        <v>0</v>
      </c>
      <c r="T23" s="50">
        <f t="shared" si="12"/>
        <v>0</v>
      </c>
      <c r="U23" s="50">
        <f t="shared" si="18"/>
        <v>0</v>
      </c>
      <c r="V23" s="51"/>
      <c r="W23" s="51"/>
      <c r="X23" s="51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</row>
    <row r="24" spans="1:42" s="15" customFormat="1" x14ac:dyDescent="0.2">
      <c r="A24" s="12">
        <v>22</v>
      </c>
      <c r="B24" s="19"/>
      <c r="C24" s="20"/>
      <c r="D24" s="20"/>
      <c r="E24" s="20"/>
      <c r="F24" s="20"/>
      <c r="G24" s="20"/>
      <c r="H24" s="28"/>
      <c r="I24" s="21">
        <f t="shared" si="0"/>
        <v>0</v>
      </c>
      <c r="J24" s="10" t="str">
        <f t="shared" si="1"/>
        <v>OK</v>
      </c>
      <c r="K24" s="50">
        <f t="shared" si="4"/>
        <v>1</v>
      </c>
      <c r="L24" s="50">
        <f>FREQUENCY($K$3:$K$52,A24)-SUM(L$2:L23)</f>
        <v>0</v>
      </c>
      <c r="M24" s="50">
        <f t="shared" si="5"/>
        <v>22</v>
      </c>
      <c r="N24" s="50">
        <f t="shared" si="13"/>
        <v>0</v>
      </c>
      <c r="O24" s="50">
        <f t="shared" si="14"/>
        <v>0</v>
      </c>
      <c r="P24" s="50">
        <f t="shared" si="15"/>
        <v>0</v>
      </c>
      <c r="Q24" s="50">
        <f t="shared" si="9"/>
        <v>0</v>
      </c>
      <c r="R24" s="50">
        <f t="shared" si="16"/>
        <v>0</v>
      </c>
      <c r="S24" s="50">
        <f t="shared" si="17"/>
        <v>0</v>
      </c>
      <c r="T24" s="50">
        <f t="shared" si="12"/>
        <v>0</v>
      </c>
      <c r="U24" s="50">
        <f t="shared" si="18"/>
        <v>0</v>
      </c>
      <c r="V24" s="51"/>
      <c r="W24" s="51"/>
      <c r="X24" s="51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</row>
    <row r="25" spans="1:42" s="15" customFormat="1" x14ac:dyDescent="0.2">
      <c r="A25" s="12">
        <v>23</v>
      </c>
      <c r="B25" s="19"/>
      <c r="C25" s="20"/>
      <c r="D25" s="20"/>
      <c r="E25" s="20"/>
      <c r="F25" s="20"/>
      <c r="G25" s="20"/>
      <c r="H25" s="28"/>
      <c r="I25" s="21">
        <f t="shared" si="0"/>
        <v>0</v>
      </c>
      <c r="J25" s="10" t="str">
        <f t="shared" si="1"/>
        <v>OK</v>
      </c>
      <c r="K25" s="50">
        <f t="shared" si="4"/>
        <v>1</v>
      </c>
      <c r="L25" s="50">
        <f>FREQUENCY($K$3:$K$52,A25)-SUM(L$2:L24)</f>
        <v>0</v>
      </c>
      <c r="M25" s="50">
        <f t="shared" si="5"/>
        <v>23</v>
      </c>
      <c r="N25" s="50">
        <f t="shared" si="13"/>
        <v>0</v>
      </c>
      <c r="O25" s="50">
        <f t="shared" si="14"/>
        <v>0</v>
      </c>
      <c r="P25" s="50">
        <f t="shared" si="15"/>
        <v>0</v>
      </c>
      <c r="Q25" s="50">
        <f t="shared" si="9"/>
        <v>0</v>
      </c>
      <c r="R25" s="50">
        <f t="shared" si="16"/>
        <v>0</v>
      </c>
      <c r="S25" s="50">
        <f t="shared" si="17"/>
        <v>0</v>
      </c>
      <c r="T25" s="50">
        <f t="shared" si="12"/>
        <v>0</v>
      </c>
      <c r="U25" s="50">
        <f t="shared" si="18"/>
        <v>0</v>
      </c>
      <c r="V25" s="51"/>
      <c r="W25" s="51"/>
      <c r="X25" s="51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</row>
    <row r="26" spans="1:42" s="15" customFormat="1" x14ac:dyDescent="0.2">
      <c r="A26" s="12">
        <v>24</v>
      </c>
      <c r="B26" s="19"/>
      <c r="C26" s="20"/>
      <c r="D26" s="20"/>
      <c r="E26" s="20"/>
      <c r="F26" s="20"/>
      <c r="G26" s="20"/>
      <c r="H26" s="28"/>
      <c r="I26" s="21">
        <f t="shared" si="0"/>
        <v>0</v>
      </c>
      <c r="J26" s="10" t="str">
        <f t="shared" si="1"/>
        <v>OK</v>
      </c>
      <c r="K26" s="50">
        <f t="shared" si="4"/>
        <v>1</v>
      </c>
      <c r="L26" s="50">
        <f>FREQUENCY($K$3:$K$52,A26)-SUM(L$2:L25)</f>
        <v>0</v>
      </c>
      <c r="M26" s="50">
        <f t="shared" si="5"/>
        <v>24</v>
      </c>
      <c r="N26" s="50">
        <f t="shared" si="13"/>
        <v>0</v>
      </c>
      <c r="O26" s="50">
        <f t="shared" si="14"/>
        <v>0</v>
      </c>
      <c r="P26" s="50">
        <f t="shared" si="15"/>
        <v>0</v>
      </c>
      <c r="Q26" s="50">
        <f t="shared" si="9"/>
        <v>0</v>
      </c>
      <c r="R26" s="50">
        <f t="shared" si="16"/>
        <v>0</v>
      </c>
      <c r="S26" s="50">
        <f t="shared" si="17"/>
        <v>0</v>
      </c>
      <c r="T26" s="50">
        <f t="shared" si="12"/>
        <v>0</v>
      </c>
      <c r="U26" s="50">
        <f t="shared" si="18"/>
        <v>0</v>
      </c>
      <c r="V26" s="51"/>
      <c r="W26" s="51"/>
      <c r="X26" s="51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</row>
    <row r="27" spans="1:42" s="15" customFormat="1" x14ac:dyDescent="0.2">
      <c r="A27" s="12">
        <v>25</v>
      </c>
      <c r="B27" s="19"/>
      <c r="C27" s="20"/>
      <c r="D27" s="20"/>
      <c r="E27" s="20"/>
      <c r="F27" s="20"/>
      <c r="G27" s="20"/>
      <c r="H27" s="28"/>
      <c r="I27" s="21">
        <f t="shared" si="0"/>
        <v>0</v>
      </c>
      <c r="J27" s="10" t="str">
        <f t="shared" si="1"/>
        <v>OK</v>
      </c>
      <c r="K27" s="50">
        <f t="shared" si="4"/>
        <v>1</v>
      </c>
      <c r="L27" s="50">
        <f>FREQUENCY($K$3:$K$52,A27)-SUM(L$2:L26)</f>
        <v>0</v>
      </c>
      <c r="M27" s="50">
        <f t="shared" si="5"/>
        <v>25</v>
      </c>
      <c r="N27" s="50">
        <f t="shared" si="13"/>
        <v>0</v>
      </c>
      <c r="O27" s="50">
        <f t="shared" si="14"/>
        <v>0</v>
      </c>
      <c r="P27" s="50">
        <f t="shared" si="15"/>
        <v>0</v>
      </c>
      <c r="Q27" s="50">
        <f t="shared" si="9"/>
        <v>0</v>
      </c>
      <c r="R27" s="50">
        <f t="shared" si="16"/>
        <v>0</v>
      </c>
      <c r="S27" s="50">
        <f t="shared" si="17"/>
        <v>0</v>
      </c>
      <c r="T27" s="50">
        <f t="shared" si="12"/>
        <v>0</v>
      </c>
      <c r="U27" s="50">
        <f t="shared" si="18"/>
        <v>0</v>
      </c>
      <c r="V27" s="51"/>
      <c r="W27" s="51"/>
      <c r="X27" s="51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</row>
    <row r="28" spans="1:42" s="15" customFormat="1" x14ac:dyDescent="0.2">
      <c r="A28" s="12">
        <v>26</v>
      </c>
      <c r="B28" s="19"/>
      <c r="C28" s="20"/>
      <c r="D28" s="20"/>
      <c r="E28" s="20"/>
      <c r="F28" s="20"/>
      <c r="G28" s="20"/>
      <c r="H28" s="28"/>
      <c r="I28" s="21">
        <f t="shared" si="0"/>
        <v>0</v>
      </c>
      <c r="J28" s="10" t="str">
        <f t="shared" si="1"/>
        <v>OK</v>
      </c>
      <c r="K28" s="50">
        <f t="shared" si="4"/>
        <v>1</v>
      </c>
      <c r="L28" s="50">
        <f>FREQUENCY($K$3:$K$52,A28)-SUM(L$2:L27)</f>
        <v>0</v>
      </c>
      <c r="M28" s="50">
        <f t="shared" ref="M28:M52" si="19">A28</f>
        <v>26</v>
      </c>
      <c r="N28" s="50">
        <f t="shared" ref="N28:N52" si="20">B28</f>
        <v>0</v>
      </c>
      <c r="O28" s="50">
        <f t="shared" ref="O28:O52" si="21">C28</f>
        <v>0</v>
      </c>
      <c r="P28" s="50">
        <f t="shared" ref="P28:P52" si="22">D28</f>
        <v>0</v>
      </c>
      <c r="Q28" s="50">
        <f t="shared" si="9"/>
        <v>0</v>
      </c>
      <c r="R28" s="50">
        <f t="shared" ref="R28:R52" si="23">F28</f>
        <v>0</v>
      </c>
      <c r="S28" s="50">
        <f t="shared" ref="S28:S52" si="24">G28</f>
        <v>0</v>
      </c>
      <c r="T28" s="50">
        <f t="shared" si="12"/>
        <v>0</v>
      </c>
      <c r="U28" s="50">
        <f t="shared" ref="U28:U52" si="25">I28</f>
        <v>0</v>
      </c>
      <c r="V28" s="51"/>
      <c r="W28" s="51"/>
      <c r="X28" s="51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</row>
    <row r="29" spans="1:42" s="15" customFormat="1" x14ac:dyDescent="0.2">
      <c r="A29" s="12">
        <v>27</v>
      </c>
      <c r="B29" s="19"/>
      <c r="C29" s="20"/>
      <c r="D29" s="20"/>
      <c r="E29" s="20"/>
      <c r="F29" s="20"/>
      <c r="G29" s="20"/>
      <c r="H29" s="28"/>
      <c r="I29" s="21">
        <f t="shared" si="0"/>
        <v>0</v>
      </c>
      <c r="J29" s="10" t="str">
        <f t="shared" si="1"/>
        <v>OK</v>
      </c>
      <c r="K29" s="50">
        <f t="shared" si="4"/>
        <v>1</v>
      </c>
      <c r="L29" s="50">
        <f>FREQUENCY($K$3:$K$52,A29)-SUM(L$2:L28)</f>
        <v>0</v>
      </c>
      <c r="M29" s="50">
        <f t="shared" si="19"/>
        <v>27</v>
      </c>
      <c r="N29" s="50">
        <f t="shared" si="20"/>
        <v>0</v>
      </c>
      <c r="O29" s="50">
        <f t="shared" si="21"/>
        <v>0</v>
      </c>
      <c r="P29" s="50">
        <f t="shared" si="22"/>
        <v>0</v>
      </c>
      <c r="Q29" s="50">
        <f t="shared" si="9"/>
        <v>0</v>
      </c>
      <c r="R29" s="50">
        <f t="shared" si="23"/>
        <v>0</v>
      </c>
      <c r="S29" s="50">
        <f t="shared" si="24"/>
        <v>0</v>
      </c>
      <c r="T29" s="50">
        <f t="shared" si="12"/>
        <v>0</v>
      </c>
      <c r="U29" s="50">
        <f t="shared" si="25"/>
        <v>0</v>
      </c>
      <c r="V29" s="51"/>
      <c r="W29" s="51"/>
      <c r="X29" s="51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</row>
    <row r="30" spans="1:42" s="15" customFormat="1" x14ac:dyDescent="0.2">
      <c r="A30" s="12">
        <v>28</v>
      </c>
      <c r="B30" s="19"/>
      <c r="C30" s="20"/>
      <c r="D30" s="20"/>
      <c r="E30" s="20"/>
      <c r="F30" s="20"/>
      <c r="G30" s="20"/>
      <c r="H30" s="28"/>
      <c r="I30" s="21">
        <f t="shared" si="0"/>
        <v>0</v>
      </c>
      <c r="J30" s="10" t="str">
        <f t="shared" si="1"/>
        <v>OK</v>
      </c>
      <c r="K30" s="50">
        <f t="shared" si="4"/>
        <v>1</v>
      </c>
      <c r="L30" s="50">
        <f>FREQUENCY($K$3:$K$52,A30)-SUM(L$2:L29)</f>
        <v>0</v>
      </c>
      <c r="M30" s="50">
        <f t="shared" si="19"/>
        <v>28</v>
      </c>
      <c r="N30" s="50">
        <f t="shared" si="20"/>
        <v>0</v>
      </c>
      <c r="O30" s="50">
        <f t="shared" si="21"/>
        <v>0</v>
      </c>
      <c r="P30" s="50">
        <f t="shared" si="22"/>
        <v>0</v>
      </c>
      <c r="Q30" s="50">
        <f t="shared" si="9"/>
        <v>0</v>
      </c>
      <c r="R30" s="50">
        <f t="shared" si="23"/>
        <v>0</v>
      </c>
      <c r="S30" s="50">
        <f t="shared" si="24"/>
        <v>0</v>
      </c>
      <c r="T30" s="50">
        <f t="shared" si="12"/>
        <v>0</v>
      </c>
      <c r="U30" s="50">
        <f t="shared" si="25"/>
        <v>0</v>
      </c>
      <c r="V30" s="51"/>
      <c r="W30" s="51"/>
      <c r="X30" s="51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</row>
    <row r="31" spans="1:42" s="15" customFormat="1" x14ac:dyDescent="0.2">
      <c r="A31" s="12">
        <v>29</v>
      </c>
      <c r="B31" s="19"/>
      <c r="C31" s="20"/>
      <c r="D31" s="20"/>
      <c r="E31" s="20"/>
      <c r="F31" s="20"/>
      <c r="G31" s="20"/>
      <c r="H31" s="28"/>
      <c r="I31" s="21">
        <f t="shared" si="0"/>
        <v>0</v>
      </c>
      <c r="J31" s="10" t="str">
        <f t="shared" si="1"/>
        <v>OK</v>
      </c>
      <c r="K31" s="50">
        <f t="shared" si="4"/>
        <v>1</v>
      </c>
      <c r="L31" s="50">
        <f>FREQUENCY($K$3:$K$52,A31)-SUM(L$2:L30)</f>
        <v>0</v>
      </c>
      <c r="M31" s="50">
        <f t="shared" si="19"/>
        <v>29</v>
      </c>
      <c r="N31" s="50">
        <f t="shared" si="20"/>
        <v>0</v>
      </c>
      <c r="O31" s="50">
        <f t="shared" si="21"/>
        <v>0</v>
      </c>
      <c r="P31" s="50">
        <f t="shared" si="22"/>
        <v>0</v>
      </c>
      <c r="Q31" s="50">
        <f t="shared" si="9"/>
        <v>0</v>
      </c>
      <c r="R31" s="50">
        <f t="shared" si="23"/>
        <v>0</v>
      </c>
      <c r="S31" s="50">
        <f t="shared" si="24"/>
        <v>0</v>
      </c>
      <c r="T31" s="50">
        <f t="shared" si="12"/>
        <v>0</v>
      </c>
      <c r="U31" s="50">
        <f t="shared" si="25"/>
        <v>0</v>
      </c>
      <c r="V31" s="51"/>
      <c r="W31" s="51"/>
      <c r="X31" s="51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</row>
    <row r="32" spans="1:42" s="15" customFormat="1" x14ac:dyDescent="0.2">
      <c r="A32" s="12">
        <v>30</v>
      </c>
      <c r="B32" s="19"/>
      <c r="C32" s="20"/>
      <c r="D32" s="20"/>
      <c r="E32" s="20"/>
      <c r="F32" s="20"/>
      <c r="G32" s="20"/>
      <c r="H32" s="28"/>
      <c r="I32" s="21">
        <f t="shared" si="0"/>
        <v>0</v>
      </c>
      <c r="J32" s="10" t="str">
        <f t="shared" si="1"/>
        <v>OK</v>
      </c>
      <c r="K32" s="50">
        <f t="shared" si="4"/>
        <v>1</v>
      </c>
      <c r="L32" s="50">
        <f>FREQUENCY($K$3:$K$52,A32)-SUM(L$2:L31)</f>
        <v>0</v>
      </c>
      <c r="M32" s="50">
        <f t="shared" si="19"/>
        <v>30</v>
      </c>
      <c r="N32" s="50">
        <f t="shared" si="20"/>
        <v>0</v>
      </c>
      <c r="O32" s="50">
        <f t="shared" si="21"/>
        <v>0</v>
      </c>
      <c r="P32" s="50">
        <f t="shared" si="22"/>
        <v>0</v>
      </c>
      <c r="Q32" s="50">
        <f t="shared" si="9"/>
        <v>0</v>
      </c>
      <c r="R32" s="50">
        <f t="shared" si="23"/>
        <v>0</v>
      </c>
      <c r="S32" s="50">
        <f t="shared" si="24"/>
        <v>0</v>
      </c>
      <c r="T32" s="50">
        <f t="shared" si="12"/>
        <v>0</v>
      </c>
      <c r="U32" s="50">
        <f t="shared" si="25"/>
        <v>0</v>
      </c>
      <c r="V32" s="51"/>
      <c r="W32" s="51"/>
      <c r="X32" s="51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</row>
    <row r="33" spans="1:42" s="15" customFormat="1" x14ac:dyDescent="0.2">
      <c r="A33" s="12">
        <v>31</v>
      </c>
      <c r="B33" s="19"/>
      <c r="C33" s="20"/>
      <c r="D33" s="20"/>
      <c r="E33" s="20"/>
      <c r="F33" s="20"/>
      <c r="G33" s="20"/>
      <c r="H33" s="28"/>
      <c r="I33" s="21">
        <f t="shared" si="0"/>
        <v>0</v>
      </c>
      <c r="J33" s="10" t="str">
        <f t="shared" si="1"/>
        <v>OK</v>
      </c>
      <c r="K33" s="50">
        <f t="shared" si="4"/>
        <v>1</v>
      </c>
      <c r="L33" s="50">
        <f>FREQUENCY($K$3:$K$52,A33)-SUM(L$2:L32)</f>
        <v>0</v>
      </c>
      <c r="M33" s="50">
        <f t="shared" si="19"/>
        <v>31</v>
      </c>
      <c r="N33" s="50">
        <f t="shared" si="20"/>
        <v>0</v>
      </c>
      <c r="O33" s="50">
        <f t="shared" si="21"/>
        <v>0</v>
      </c>
      <c r="P33" s="50">
        <f t="shared" si="22"/>
        <v>0</v>
      </c>
      <c r="Q33" s="50">
        <f t="shared" si="9"/>
        <v>0</v>
      </c>
      <c r="R33" s="50">
        <f t="shared" si="23"/>
        <v>0</v>
      </c>
      <c r="S33" s="50">
        <f t="shared" si="24"/>
        <v>0</v>
      </c>
      <c r="T33" s="50">
        <f t="shared" si="12"/>
        <v>0</v>
      </c>
      <c r="U33" s="50">
        <f t="shared" si="25"/>
        <v>0</v>
      </c>
      <c r="V33" s="51"/>
      <c r="W33" s="51"/>
      <c r="X33" s="51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</row>
    <row r="34" spans="1:42" s="15" customFormat="1" x14ac:dyDescent="0.2">
      <c r="A34" s="12">
        <v>32</v>
      </c>
      <c r="B34" s="19"/>
      <c r="C34" s="20"/>
      <c r="D34" s="20"/>
      <c r="E34" s="20"/>
      <c r="F34" s="20"/>
      <c r="G34" s="20"/>
      <c r="H34" s="28"/>
      <c r="I34" s="21">
        <f t="shared" si="0"/>
        <v>0</v>
      </c>
      <c r="J34" s="10" t="str">
        <f t="shared" si="1"/>
        <v>OK</v>
      </c>
      <c r="K34" s="50">
        <f t="shared" si="4"/>
        <v>1</v>
      </c>
      <c r="L34" s="50">
        <f>FREQUENCY($K$3:$K$52,A34)-SUM(L$2:L33)</f>
        <v>0</v>
      </c>
      <c r="M34" s="50">
        <f t="shared" si="19"/>
        <v>32</v>
      </c>
      <c r="N34" s="50">
        <f t="shared" si="20"/>
        <v>0</v>
      </c>
      <c r="O34" s="50">
        <f t="shared" si="21"/>
        <v>0</v>
      </c>
      <c r="P34" s="50">
        <f t="shared" si="22"/>
        <v>0</v>
      </c>
      <c r="Q34" s="50">
        <f t="shared" si="9"/>
        <v>0</v>
      </c>
      <c r="R34" s="50">
        <f t="shared" si="23"/>
        <v>0</v>
      </c>
      <c r="S34" s="50">
        <f t="shared" si="24"/>
        <v>0</v>
      </c>
      <c r="T34" s="50">
        <f t="shared" si="12"/>
        <v>0</v>
      </c>
      <c r="U34" s="50">
        <f t="shared" si="25"/>
        <v>0</v>
      </c>
      <c r="V34" s="51"/>
      <c r="W34" s="51"/>
      <c r="X34" s="51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</row>
    <row r="35" spans="1:42" s="15" customFormat="1" x14ac:dyDescent="0.2">
      <c r="A35" s="12">
        <v>33</v>
      </c>
      <c r="B35" s="19"/>
      <c r="C35" s="20"/>
      <c r="D35" s="20"/>
      <c r="E35" s="20"/>
      <c r="F35" s="20"/>
      <c r="G35" s="20"/>
      <c r="H35" s="28"/>
      <c r="I35" s="21">
        <f t="shared" ref="I35:I52" si="26">SUM(B35:H35)</f>
        <v>0</v>
      </c>
      <c r="J35" s="10" t="str">
        <f t="shared" ref="J35:J52" si="27">IF(OR(B35&gt;30, C35&gt;15, D35&gt;15, F35&gt;20, G35&gt;20),"překročeno maximum","OK")</f>
        <v>OK</v>
      </c>
      <c r="K35" s="50">
        <f t="shared" si="4"/>
        <v>1</v>
      </c>
      <c r="L35" s="50">
        <f>FREQUENCY($K$3:$K$52,A35)-SUM(L$2:L34)</f>
        <v>0</v>
      </c>
      <c r="M35" s="50">
        <f t="shared" si="19"/>
        <v>33</v>
      </c>
      <c r="N35" s="50">
        <f t="shared" si="20"/>
        <v>0</v>
      </c>
      <c r="O35" s="50">
        <f t="shared" si="21"/>
        <v>0</v>
      </c>
      <c r="P35" s="50">
        <f t="shared" si="22"/>
        <v>0</v>
      </c>
      <c r="Q35" s="50">
        <f t="shared" si="9"/>
        <v>0</v>
      </c>
      <c r="R35" s="50">
        <f t="shared" si="23"/>
        <v>0</v>
      </c>
      <c r="S35" s="50">
        <f t="shared" si="24"/>
        <v>0</v>
      </c>
      <c r="T35" s="50">
        <f t="shared" si="12"/>
        <v>0</v>
      </c>
      <c r="U35" s="50">
        <f t="shared" si="25"/>
        <v>0</v>
      </c>
      <c r="V35" s="51"/>
      <c r="W35" s="51"/>
      <c r="X35" s="51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</row>
    <row r="36" spans="1:42" s="15" customFormat="1" x14ac:dyDescent="0.2">
      <c r="A36" s="12">
        <v>34</v>
      </c>
      <c r="B36" s="19"/>
      <c r="C36" s="20"/>
      <c r="D36" s="20"/>
      <c r="E36" s="20"/>
      <c r="F36" s="20"/>
      <c r="G36" s="20"/>
      <c r="H36" s="28"/>
      <c r="I36" s="21">
        <f t="shared" si="26"/>
        <v>0</v>
      </c>
      <c r="J36" s="10" t="str">
        <f t="shared" si="27"/>
        <v>OK</v>
      </c>
      <c r="K36" s="50">
        <f t="shared" si="4"/>
        <v>1</v>
      </c>
      <c r="L36" s="50">
        <f>FREQUENCY($K$3:$K$52,A36)-SUM(L$2:L35)</f>
        <v>0</v>
      </c>
      <c r="M36" s="50">
        <f t="shared" si="19"/>
        <v>34</v>
      </c>
      <c r="N36" s="50">
        <f t="shared" si="20"/>
        <v>0</v>
      </c>
      <c r="O36" s="50">
        <f t="shared" si="21"/>
        <v>0</v>
      </c>
      <c r="P36" s="50">
        <f t="shared" si="22"/>
        <v>0</v>
      </c>
      <c r="Q36" s="50">
        <f t="shared" si="9"/>
        <v>0</v>
      </c>
      <c r="R36" s="50">
        <f t="shared" si="23"/>
        <v>0</v>
      </c>
      <c r="S36" s="50">
        <f t="shared" si="24"/>
        <v>0</v>
      </c>
      <c r="T36" s="50">
        <f t="shared" si="12"/>
        <v>0</v>
      </c>
      <c r="U36" s="50">
        <f t="shared" si="25"/>
        <v>0</v>
      </c>
      <c r="V36" s="51"/>
      <c r="W36" s="51"/>
      <c r="X36" s="51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</row>
    <row r="37" spans="1:42" s="15" customFormat="1" x14ac:dyDescent="0.2">
      <c r="A37" s="12">
        <v>35</v>
      </c>
      <c r="B37" s="19"/>
      <c r="C37" s="20"/>
      <c r="D37" s="20"/>
      <c r="E37" s="20"/>
      <c r="F37" s="20"/>
      <c r="G37" s="20"/>
      <c r="H37" s="28"/>
      <c r="I37" s="21">
        <f t="shared" si="26"/>
        <v>0</v>
      </c>
      <c r="J37" s="10" t="str">
        <f t="shared" si="27"/>
        <v>OK</v>
      </c>
      <c r="K37" s="50">
        <f t="shared" si="4"/>
        <v>1</v>
      </c>
      <c r="L37" s="50">
        <f>FREQUENCY($K$3:$K$52,A37)-SUM(L$2:L36)</f>
        <v>0</v>
      </c>
      <c r="M37" s="50">
        <f t="shared" si="19"/>
        <v>35</v>
      </c>
      <c r="N37" s="50">
        <f t="shared" si="20"/>
        <v>0</v>
      </c>
      <c r="O37" s="50">
        <f t="shared" si="21"/>
        <v>0</v>
      </c>
      <c r="P37" s="50">
        <f t="shared" si="22"/>
        <v>0</v>
      </c>
      <c r="Q37" s="50">
        <f t="shared" si="9"/>
        <v>0</v>
      </c>
      <c r="R37" s="50">
        <f t="shared" si="23"/>
        <v>0</v>
      </c>
      <c r="S37" s="50">
        <f t="shared" si="24"/>
        <v>0</v>
      </c>
      <c r="T37" s="50">
        <f t="shared" si="12"/>
        <v>0</v>
      </c>
      <c r="U37" s="50">
        <f t="shared" si="25"/>
        <v>0</v>
      </c>
      <c r="V37" s="51"/>
      <c r="W37" s="51"/>
      <c r="X37" s="51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</row>
    <row r="38" spans="1:42" s="15" customFormat="1" x14ac:dyDescent="0.2">
      <c r="A38" s="12">
        <v>36</v>
      </c>
      <c r="B38" s="19"/>
      <c r="C38" s="20"/>
      <c r="D38" s="20"/>
      <c r="E38" s="20"/>
      <c r="F38" s="20"/>
      <c r="G38" s="20"/>
      <c r="H38" s="28"/>
      <c r="I38" s="21">
        <f t="shared" si="26"/>
        <v>0</v>
      </c>
      <c r="J38" s="10" t="str">
        <f t="shared" si="27"/>
        <v>OK</v>
      </c>
      <c r="K38" s="50">
        <f t="shared" si="4"/>
        <v>1</v>
      </c>
      <c r="L38" s="50">
        <f>FREQUENCY($K$3:$K$52,A38)-SUM(L$2:L37)</f>
        <v>0</v>
      </c>
      <c r="M38" s="50">
        <f t="shared" si="19"/>
        <v>36</v>
      </c>
      <c r="N38" s="50">
        <f t="shared" si="20"/>
        <v>0</v>
      </c>
      <c r="O38" s="50">
        <f t="shared" si="21"/>
        <v>0</v>
      </c>
      <c r="P38" s="50">
        <f t="shared" si="22"/>
        <v>0</v>
      </c>
      <c r="Q38" s="50">
        <f t="shared" si="9"/>
        <v>0</v>
      </c>
      <c r="R38" s="50">
        <f t="shared" si="23"/>
        <v>0</v>
      </c>
      <c r="S38" s="50">
        <f t="shared" si="24"/>
        <v>0</v>
      </c>
      <c r="T38" s="50">
        <f t="shared" si="12"/>
        <v>0</v>
      </c>
      <c r="U38" s="50">
        <f t="shared" si="25"/>
        <v>0</v>
      </c>
      <c r="V38" s="51"/>
      <c r="W38" s="51"/>
      <c r="X38" s="51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</row>
    <row r="39" spans="1:42" s="15" customFormat="1" x14ac:dyDescent="0.2">
      <c r="A39" s="12">
        <v>37</v>
      </c>
      <c r="B39" s="19"/>
      <c r="C39" s="20"/>
      <c r="D39" s="20"/>
      <c r="E39" s="20"/>
      <c r="F39" s="20"/>
      <c r="G39" s="20"/>
      <c r="H39" s="28"/>
      <c r="I39" s="21">
        <f t="shared" si="26"/>
        <v>0</v>
      </c>
      <c r="J39" s="10" t="str">
        <f t="shared" si="27"/>
        <v>OK</v>
      </c>
      <c r="K39" s="50">
        <f t="shared" si="4"/>
        <v>1</v>
      </c>
      <c r="L39" s="50">
        <f>FREQUENCY($K$3:$K$52,A39)-SUM(L$2:L38)</f>
        <v>0</v>
      </c>
      <c r="M39" s="50">
        <f t="shared" si="19"/>
        <v>37</v>
      </c>
      <c r="N39" s="50">
        <f t="shared" si="20"/>
        <v>0</v>
      </c>
      <c r="O39" s="50">
        <f t="shared" si="21"/>
        <v>0</v>
      </c>
      <c r="P39" s="50">
        <f t="shared" si="22"/>
        <v>0</v>
      </c>
      <c r="Q39" s="50">
        <f t="shared" si="9"/>
        <v>0</v>
      </c>
      <c r="R39" s="50">
        <f t="shared" si="23"/>
        <v>0</v>
      </c>
      <c r="S39" s="50">
        <f t="shared" si="24"/>
        <v>0</v>
      </c>
      <c r="T39" s="50">
        <f t="shared" si="12"/>
        <v>0</v>
      </c>
      <c r="U39" s="50">
        <f t="shared" si="25"/>
        <v>0</v>
      </c>
      <c r="V39" s="51"/>
      <c r="W39" s="51"/>
      <c r="X39" s="51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</row>
    <row r="40" spans="1:42" s="15" customFormat="1" x14ac:dyDescent="0.2">
      <c r="A40" s="12">
        <v>38</v>
      </c>
      <c r="B40" s="19"/>
      <c r="C40" s="20"/>
      <c r="D40" s="20"/>
      <c r="E40" s="20"/>
      <c r="F40" s="20"/>
      <c r="G40" s="20"/>
      <c r="H40" s="28"/>
      <c r="I40" s="21">
        <f t="shared" si="26"/>
        <v>0</v>
      </c>
      <c r="J40" s="10" t="str">
        <f t="shared" si="27"/>
        <v>OK</v>
      </c>
      <c r="K40" s="50">
        <f t="shared" si="4"/>
        <v>1</v>
      </c>
      <c r="L40" s="50">
        <f>FREQUENCY($K$3:$K$52,A40)-SUM(L$2:L39)</f>
        <v>0</v>
      </c>
      <c r="M40" s="50">
        <f t="shared" si="19"/>
        <v>38</v>
      </c>
      <c r="N40" s="50">
        <f t="shared" si="20"/>
        <v>0</v>
      </c>
      <c r="O40" s="50">
        <f t="shared" si="21"/>
        <v>0</v>
      </c>
      <c r="P40" s="50">
        <f t="shared" si="22"/>
        <v>0</v>
      </c>
      <c r="Q40" s="50">
        <f t="shared" si="9"/>
        <v>0</v>
      </c>
      <c r="R40" s="50">
        <f t="shared" si="23"/>
        <v>0</v>
      </c>
      <c r="S40" s="50">
        <f t="shared" si="24"/>
        <v>0</v>
      </c>
      <c r="T40" s="50">
        <f t="shared" si="12"/>
        <v>0</v>
      </c>
      <c r="U40" s="50">
        <f t="shared" si="25"/>
        <v>0</v>
      </c>
      <c r="V40" s="51"/>
      <c r="W40" s="51"/>
      <c r="X40" s="51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</row>
    <row r="41" spans="1:42" s="15" customFormat="1" x14ac:dyDescent="0.2">
      <c r="A41" s="12">
        <v>39</v>
      </c>
      <c r="B41" s="19"/>
      <c r="C41" s="20"/>
      <c r="D41" s="20"/>
      <c r="E41" s="20"/>
      <c r="F41" s="20"/>
      <c r="G41" s="20"/>
      <c r="H41" s="28"/>
      <c r="I41" s="21">
        <f t="shared" si="26"/>
        <v>0</v>
      </c>
      <c r="J41" s="10" t="str">
        <f t="shared" si="27"/>
        <v>OK</v>
      </c>
      <c r="K41" s="50">
        <f t="shared" si="4"/>
        <v>1</v>
      </c>
      <c r="L41" s="50">
        <f>FREQUENCY($K$3:$K$52,A41)-SUM(L$2:L40)</f>
        <v>0</v>
      </c>
      <c r="M41" s="50">
        <f t="shared" si="19"/>
        <v>39</v>
      </c>
      <c r="N41" s="50">
        <f t="shared" si="20"/>
        <v>0</v>
      </c>
      <c r="O41" s="50">
        <f t="shared" si="21"/>
        <v>0</v>
      </c>
      <c r="P41" s="50">
        <f t="shared" si="22"/>
        <v>0</v>
      </c>
      <c r="Q41" s="50">
        <f t="shared" si="9"/>
        <v>0</v>
      </c>
      <c r="R41" s="50">
        <f t="shared" si="23"/>
        <v>0</v>
      </c>
      <c r="S41" s="50">
        <f t="shared" si="24"/>
        <v>0</v>
      </c>
      <c r="T41" s="50">
        <f t="shared" si="12"/>
        <v>0</v>
      </c>
      <c r="U41" s="50">
        <f t="shared" si="25"/>
        <v>0</v>
      </c>
      <c r="V41" s="51"/>
      <c r="W41" s="51"/>
      <c r="X41" s="51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</row>
    <row r="42" spans="1:42" s="15" customFormat="1" x14ac:dyDescent="0.2">
      <c r="A42" s="12">
        <v>40</v>
      </c>
      <c r="B42" s="19"/>
      <c r="C42" s="20"/>
      <c r="D42" s="20"/>
      <c r="E42" s="20"/>
      <c r="F42" s="20"/>
      <c r="G42" s="20"/>
      <c r="H42" s="28"/>
      <c r="I42" s="21">
        <f t="shared" si="26"/>
        <v>0</v>
      </c>
      <c r="J42" s="10" t="str">
        <f t="shared" si="27"/>
        <v>OK</v>
      </c>
      <c r="K42" s="50">
        <f t="shared" si="4"/>
        <v>1</v>
      </c>
      <c r="L42" s="50">
        <f>FREQUENCY($K$3:$K$52,A42)-SUM(L$2:L41)</f>
        <v>0</v>
      </c>
      <c r="M42" s="50">
        <f t="shared" si="19"/>
        <v>40</v>
      </c>
      <c r="N42" s="50">
        <f t="shared" si="20"/>
        <v>0</v>
      </c>
      <c r="O42" s="50">
        <f t="shared" si="21"/>
        <v>0</v>
      </c>
      <c r="P42" s="50">
        <f t="shared" si="22"/>
        <v>0</v>
      </c>
      <c r="Q42" s="50">
        <f t="shared" si="9"/>
        <v>0</v>
      </c>
      <c r="R42" s="50">
        <f t="shared" si="23"/>
        <v>0</v>
      </c>
      <c r="S42" s="50">
        <f t="shared" si="24"/>
        <v>0</v>
      </c>
      <c r="T42" s="50">
        <f t="shared" si="12"/>
        <v>0</v>
      </c>
      <c r="U42" s="50">
        <f t="shared" si="25"/>
        <v>0</v>
      </c>
      <c r="V42" s="51"/>
      <c r="W42" s="51"/>
      <c r="X42" s="51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</row>
    <row r="43" spans="1:42" s="15" customFormat="1" x14ac:dyDescent="0.2">
      <c r="A43" s="12">
        <v>41</v>
      </c>
      <c r="B43" s="19"/>
      <c r="C43" s="20"/>
      <c r="D43" s="20"/>
      <c r="E43" s="20"/>
      <c r="F43" s="20"/>
      <c r="G43" s="20"/>
      <c r="H43" s="28"/>
      <c r="I43" s="21">
        <f t="shared" si="26"/>
        <v>0</v>
      </c>
      <c r="J43" s="10" t="str">
        <f t="shared" si="27"/>
        <v>OK</v>
      </c>
      <c r="K43" s="50">
        <f t="shared" si="4"/>
        <v>1</v>
      </c>
      <c r="L43" s="50">
        <f>FREQUENCY($K$3:$K$52,A43)-SUM(L$2:L42)</f>
        <v>0</v>
      </c>
      <c r="M43" s="50">
        <f t="shared" si="19"/>
        <v>41</v>
      </c>
      <c r="N43" s="50">
        <f t="shared" si="20"/>
        <v>0</v>
      </c>
      <c r="O43" s="50">
        <f t="shared" si="21"/>
        <v>0</v>
      </c>
      <c r="P43" s="50">
        <f t="shared" si="22"/>
        <v>0</v>
      </c>
      <c r="Q43" s="50">
        <f t="shared" si="9"/>
        <v>0</v>
      </c>
      <c r="R43" s="50">
        <f t="shared" si="23"/>
        <v>0</v>
      </c>
      <c r="S43" s="50">
        <f t="shared" si="24"/>
        <v>0</v>
      </c>
      <c r="T43" s="50">
        <f t="shared" si="12"/>
        <v>0</v>
      </c>
      <c r="U43" s="50">
        <f t="shared" si="25"/>
        <v>0</v>
      </c>
      <c r="V43" s="51"/>
      <c r="W43" s="51"/>
      <c r="X43" s="51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</row>
    <row r="44" spans="1:42" s="15" customFormat="1" x14ac:dyDescent="0.2">
      <c r="A44" s="12">
        <v>42</v>
      </c>
      <c r="B44" s="19"/>
      <c r="C44" s="20"/>
      <c r="D44" s="20"/>
      <c r="E44" s="20"/>
      <c r="F44" s="20"/>
      <c r="G44" s="20"/>
      <c r="H44" s="28"/>
      <c r="I44" s="21">
        <f t="shared" si="26"/>
        <v>0</v>
      </c>
      <c r="J44" s="10" t="str">
        <f t="shared" si="27"/>
        <v>OK</v>
      </c>
      <c r="K44" s="50">
        <f t="shared" si="4"/>
        <v>1</v>
      </c>
      <c r="L44" s="50">
        <f>FREQUENCY($K$3:$K$52,A44)-SUM(L$2:L43)</f>
        <v>0</v>
      </c>
      <c r="M44" s="50">
        <f t="shared" si="19"/>
        <v>42</v>
      </c>
      <c r="N44" s="50">
        <f t="shared" si="20"/>
        <v>0</v>
      </c>
      <c r="O44" s="50">
        <f t="shared" si="21"/>
        <v>0</v>
      </c>
      <c r="P44" s="50">
        <f t="shared" si="22"/>
        <v>0</v>
      </c>
      <c r="Q44" s="50">
        <f t="shared" si="9"/>
        <v>0</v>
      </c>
      <c r="R44" s="50">
        <f t="shared" si="23"/>
        <v>0</v>
      </c>
      <c r="S44" s="50">
        <f t="shared" si="24"/>
        <v>0</v>
      </c>
      <c r="T44" s="50">
        <f t="shared" si="12"/>
        <v>0</v>
      </c>
      <c r="U44" s="50">
        <f t="shared" si="25"/>
        <v>0</v>
      </c>
      <c r="V44" s="51"/>
      <c r="W44" s="51"/>
      <c r="X44" s="51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1:42" s="15" customFormat="1" x14ac:dyDescent="0.2">
      <c r="A45" s="12">
        <v>43</v>
      </c>
      <c r="B45" s="19"/>
      <c r="C45" s="20"/>
      <c r="D45" s="20"/>
      <c r="E45" s="20"/>
      <c r="F45" s="20"/>
      <c r="G45" s="20"/>
      <c r="H45" s="28"/>
      <c r="I45" s="21">
        <f t="shared" si="26"/>
        <v>0</v>
      </c>
      <c r="J45" s="10" t="str">
        <f t="shared" si="27"/>
        <v>OK</v>
      </c>
      <c r="K45" s="50">
        <f t="shared" si="4"/>
        <v>1</v>
      </c>
      <c r="L45" s="50">
        <f>FREQUENCY($K$3:$K$52,A45)-SUM(L$2:L44)</f>
        <v>0</v>
      </c>
      <c r="M45" s="50">
        <f t="shared" si="19"/>
        <v>43</v>
      </c>
      <c r="N45" s="50">
        <f t="shared" si="20"/>
        <v>0</v>
      </c>
      <c r="O45" s="50">
        <f t="shared" si="21"/>
        <v>0</v>
      </c>
      <c r="P45" s="50">
        <f t="shared" si="22"/>
        <v>0</v>
      </c>
      <c r="Q45" s="50">
        <f t="shared" si="9"/>
        <v>0</v>
      </c>
      <c r="R45" s="50">
        <f t="shared" si="23"/>
        <v>0</v>
      </c>
      <c r="S45" s="50">
        <f t="shared" si="24"/>
        <v>0</v>
      </c>
      <c r="T45" s="50">
        <f t="shared" si="12"/>
        <v>0</v>
      </c>
      <c r="U45" s="50">
        <f t="shared" si="25"/>
        <v>0</v>
      </c>
      <c r="V45" s="51"/>
      <c r="W45" s="51"/>
      <c r="X45" s="51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</row>
    <row r="46" spans="1:42" s="15" customFormat="1" x14ac:dyDescent="0.2">
      <c r="A46" s="12">
        <v>44</v>
      </c>
      <c r="B46" s="19"/>
      <c r="C46" s="20"/>
      <c r="D46" s="20"/>
      <c r="E46" s="20"/>
      <c r="F46" s="20"/>
      <c r="G46" s="20"/>
      <c r="H46" s="28"/>
      <c r="I46" s="21">
        <f t="shared" si="26"/>
        <v>0</v>
      </c>
      <c r="J46" s="10" t="str">
        <f t="shared" si="27"/>
        <v>OK</v>
      </c>
      <c r="K46" s="50">
        <f t="shared" si="4"/>
        <v>1</v>
      </c>
      <c r="L46" s="50">
        <f>FREQUENCY($K$3:$K$52,A46)-SUM(L$2:L45)</f>
        <v>0</v>
      </c>
      <c r="M46" s="50">
        <f t="shared" si="19"/>
        <v>44</v>
      </c>
      <c r="N46" s="50">
        <f t="shared" si="20"/>
        <v>0</v>
      </c>
      <c r="O46" s="50">
        <f t="shared" si="21"/>
        <v>0</v>
      </c>
      <c r="P46" s="50">
        <f t="shared" si="22"/>
        <v>0</v>
      </c>
      <c r="Q46" s="50">
        <f t="shared" si="9"/>
        <v>0</v>
      </c>
      <c r="R46" s="50">
        <f t="shared" si="23"/>
        <v>0</v>
      </c>
      <c r="S46" s="50">
        <f t="shared" si="24"/>
        <v>0</v>
      </c>
      <c r="T46" s="50">
        <f t="shared" si="12"/>
        <v>0</v>
      </c>
      <c r="U46" s="50">
        <f t="shared" si="25"/>
        <v>0</v>
      </c>
      <c r="V46" s="51"/>
      <c r="W46" s="51"/>
      <c r="X46" s="51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</row>
    <row r="47" spans="1:42" s="15" customFormat="1" x14ac:dyDescent="0.2">
      <c r="A47" s="12">
        <v>45</v>
      </c>
      <c r="B47" s="19"/>
      <c r="C47" s="20"/>
      <c r="D47" s="20"/>
      <c r="E47" s="20"/>
      <c r="F47" s="20"/>
      <c r="G47" s="20"/>
      <c r="H47" s="28"/>
      <c r="I47" s="21">
        <f t="shared" si="26"/>
        <v>0</v>
      </c>
      <c r="J47" s="10" t="str">
        <f t="shared" si="27"/>
        <v>OK</v>
      </c>
      <c r="K47" s="50">
        <f t="shared" si="4"/>
        <v>1</v>
      </c>
      <c r="L47" s="50">
        <f>FREQUENCY($K$3:$K$52,A47)-SUM(L$2:L46)</f>
        <v>0</v>
      </c>
      <c r="M47" s="50">
        <f t="shared" si="19"/>
        <v>45</v>
      </c>
      <c r="N47" s="50">
        <f t="shared" si="20"/>
        <v>0</v>
      </c>
      <c r="O47" s="50">
        <f t="shared" si="21"/>
        <v>0</v>
      </c>
      <c r="P47" s="50">
        <f t="shared" si="22"/>
        <v>0</v>
      </c>
      <c r="Q47" s="50">
        <f t="shared" si="9"/>
        <v>0</v>
      </c>
      <c r="R47" s="50">
        <f t="shared" si="23"/>
        <v>0</v>
      </c>
      <c r="S47" s="50">
        <f t="shared" si="24"/>
        <v>0</v>
      </c>
      <c r="T47" s="50">
        <f t="shared" si="12"/>
        <v>0</v>
      </c>
      <c r="U47" s="50">
        <f t="shared" si="25"/>
        <v>0</v>
      </c>
      <c r="V47" s="51"/>
      <c r="W47" s="51"/>
      <c r="X47" s="51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</row>
    <row r="48" spans="1:42" s="15" customFormat="1" x14ac:dyDescent="0.2">
      <c r="A48" s="12">
        <v>46</v>
      </c>
      <c r="B48" s="19"/>
      <c r="C48" s="20"/>
      <c r="D48" s="20"/>
      <c r="E48" s="20"/>
      <c r="F48" s="20"/>
      <c r="G48" s="20"/>
      <c r="H48" s="28"/>
      <c r="I48" s="21">
        <f t="shared" si="26"/>
        <v>0</v>
      </c>
      <c r="J48" s="10" t="str">
        <f t="shared" si="27"/>
        <v>OK</v>
      </c>
      <c r="K48" s="50">
        <f t="shared" si="4"/>
        <v>1</v>
      </c>
      <c r="L48" s="50">
        <f>FREQUENCY($K$3:$K$52,A48)-SUM(L$2:L47)</f>
        <v>0</v>
      </c>
      <c r="M48" s="50">
        <f t="shared" si="19"/>
        <v>46</v>
      </c>
      <c r="N48" s="50">
        <f t="shared" si="20"/>
        <v>0</v>
      </c>
      <c r="O48" s="50">
        <f t="shared" si="21"/>
        <v>0</v>
      </c>
      <c r="P48" s="50">
        <f t="shared" si="22"/>
        <v>0</v>
      </c>
      <c r="Q48" s="50">
        <f t="shared" si="9"/>
        <v>0</v>
      </c>
      <c r="R48" s="50">
        <f t="shared" si="23"/>
        <v>0</v>
      </c>
      <c r="S48" s="50">
        <f t="shared" si="24"/>
        <v>0</v>
      </c>
      <c r="T48" s="50">
        <f t="shared" si="12"/>
        <v>0</v>
      </c>
      <c r="U48" s="50">
        <f t="shared" si="25"/>
        <v>0</v>
      </c>
      <c r="V48" s="51"/>
      <c r="W48" s="51"/>
      <c r="X48" s="51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</row>
    <row r="49" spans="1:42" s="15" customFormat="1" x14ac:dyDescent="0.2">
      <c r="A49" s="12">
        <v>47</v>
      </c>
      <c r="B49" s="19"/>
      <c r="C49" s="20"/>
      <c r="D49" s="20"/>
      <c r="E49" s="20"/>
      <c r="F49" s="20"/>
      <c r="G49" s="20"/>
      <c r="H49" s="28"/>
      <c r="I49" s="21">
        <f t="shared" si="26"/>
        <v>0</v>
      </c>
      <c r="J49" s="10" t="str">
        <f t="shared" si="27"/>
        <v>OK</v>
      </c>
      <c r="K49" s="50">
        <f t="shared" si="4"/>
        <v>1</v>
      </c>
      <c r="L49" s="50">
        <f>FREQUENCY($K$3:$K$52,A49)-SUM(L$2:L48)</f>
        <v>0</v>
      </c>
      <c r="M49" s="50">
        <f t="shared" si="19"/>
        <v>47</v>
      </c>
      <c r="N49" s="50">
        <f t="shared" si="20"/>
        <v>0</v>
      </c>
      <c r="O49" s="50">
        <f t="shared" si="21"/>
        <v>0</v>
      </c>
      <c r="P49" s="50">
        <f t="shared" si="22"/>
        <v>0</v>
      </c>
      <c r="Q49" s="50">
        <f t="shared" si="9"/>
        <v>0</v>
      </c>
      <c r="R49" s="50">
        <f t="shared" si="23"/>
        <v>0</v>
      </c>
      <c r="S49" s="50">
        <f t="shared" si="24"/>
        <v>0</v>
      </c>
      <c r="T49" s="50">
        <f t="shared" si="12"/>
        <v>0</v>
      </c>
      <c r="U49" s="50">
        <f t="shared" si="25"/>
        <v>0</v>
      </c>
      <c r="V49" s="51"/>
      <c r="W49" s="51"/>
      <c r="X49" s="51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</row>
    <row r="50" spans="1:42" s="15" customFormat="1" x14ac:dyDescent="0.2">
      <c r="A50" s="12">
        <v>48</v>
      </c>
      <c r="B50" s="19"/>
      <c r="C50" s="20"/>
      <c r="D50" s="20"/>
      <c r="E50" s="20"/>
      <c r="F50" s="20"/>
      <c r="G50" s="20"/>
      <c r="H50" s="28"/>
      <c r="I50" s="21">
        <f t="shared" si="26"/>
        <v>0</v>
      </c>
      <c r="J50" s="10" t="str">
        <f t="shared" si="27"/>
        <v>OK</v>
      </c>
      <c r="K50" s="50">
        <f t="shared" si="4"/>
        <v>1</v>
      </c>
      <c r="L50" s="50">
        <f>FREQUENCY($K$3:$K$52,A50)-SUM(L$2:L49)</f>
        <v>0</v>
      </c>
      <c r="M50" s="50">
        <f t="shared" si="19"/>
        <v>48</v>
      </c>
      <c r="N50" s="50">
        <f t="shared" si="20"/>
        <v>0</v>
      </c>
      <c r="O50" s="50">
        <f t="shared" si="21"/>
        <v>0</v>
      </c>
      <c r="P50" s="50">
        <f t="shared" si="22"/>
        <v>0</v>
      </c>
      <c r="Q50" s="50">
        <f t="shared" si="9"/>
        <v>0</v>
      </c>
      <c r="R50" s="50">
        <f t="shared" si="23"/>
        <v>0</v>
      </c>
      <c r="S50" s="50">
        <f t="shared" si="24"/>
        <v>0</v>
      </c>
      <c r="T50" s="50">
        <f t="shared" si="12"/>
        <v>0</v>
      </c>
      <c r="U50" s="50">
        <f t="shared" si="25"/>
        <v>0</v>
      </c>
      <c r="V50" s="51"/>
      <c r="W50" s="51"/>
      <c r="X50" s="51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</row>
    <row r="51" spans="1:42" s="15" customFormat="1" x14ac:dyDescent="0.2">
      <c r="A51" s="12">
        <v>49</v>
      </c>
      <c r="B51" s="19"/>
      <c r="C51" s="20"/>
      <c r="D51" s="20"/>
      <c r="E51" s="20"/>
      <c r="F51" s="20"/>
      <c r="G51" s="20"/>
      <c r="H51" s="28"/>
      <c r="I51" s="21">
        <f t="shared" si="26"/>
        <v>0</v>
      </c>
      <c r="J51" s="10" t="str">
        <f t="shared" si="27"/>
        <v>OK</v>
      </c>
      <c r="K51" s="50">
        <f t="shared" si="4"/>
        <v>1</v>
      </c>
      <c r="L51" s="50">
        <f>FREQUENCY($K$3:$K$52,A51)-SUM(L$2:L50)</f>
        <v>0</v>
      </c>
      <c r="M51" s="50">
        <f t="shared" si="19"/>
        <v>49</v>
      </c>
      <c r="N51" s="50">
        <f t="shared" si="20"/>
        <v>0</v>
      </c>
      <c r="O51" s="50">
        <f t="shared" si="21"/>
        <v>0</v>
      </c>
      <c r="P51" s="50">
        <f t="shared" si="22"/>
        <v>0</v>
      </c>
      <c r="Q51" s="50">
        <f t="shared" si="9"/>
        <v>0</v>
      </c>
      <c r="R51" s="50">
        <f t="shared" si="23"/>
        <v>0</v>
      </c>
      <c r="S51" s="50">
        <f t="shared" si="24"/>
        <v>0</v>
      </c>
      <c r="T51" s="50">
        <f t="shared" si="12"/>
        <v>0</v>
      </c>
      <c r="U51" s="50">
        <f t="shared" si="25"/>
        <v>0</v>
      </c>
      <c r="V51" s="51"/>
      <c r="W51" s="51"/>
      <c r="X51" s="51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</row>
    <row r="52" spans="1:42" s="15" customFormat="1" x14ac:dyDescent="0.2">
      <c r="A52" s="12">
        <v>50</v>
      </c>
      <c r="B52" s="19"/>
      <c r="C52" s="20"/>
      <c r="D52" s="20"/>
      <c r="E52" s="20"/>
      <c r="F52" s="20"/>
      <c r="G52" s="20"/>
      <c r="H52" s="28"/>
      <c r="I52" s="21">
        <f t="shared" si="26"/>
        <v>0</v>
      </c>
      <c r="J52" s="10" t="str">
        <f t="shared" si="27"/>
        <v>OK</v>
      </c>
      <c r="K52" s="50">
        <f t="shared" si="4"/>
        <v>1</v>
      </c>
      <c r="L52" s="50">
        <f>FREQUENCY($K$3:$K$52,A52)-SUM(L$2:L51)</f>
        <v>0</v>
      </c>
      <c r="M52" s="50">
        <f t="shared" si="19"/>
        <v>50</v>
      </c>
      <c r="N52" s="50">
        <f t="shared" si="20"/>
        <v>0</v>
      </c>
      <c r="O52" s="50">
        <f t="shared" si="21"/>
        <v>0</v>
      </c>
      <c r="P52" s="50">
        <f t="shared" si="22"/>
        <v>0</v>
      </c>
      <c r="Q52" s="50">
        <f t="shared" si="9"/>
        <v>0</v>
      </c>
      <c r="R52" s="50">
        <f t="shared" si="23"/>
        <v>0</v>
      </c>
      <c r="S52" s="50">
        <f t="shared" si="24"/>
        <v>0</v>
      </c>
      <c r="T52" s="50">
        <f t="shared" si="12"/>
        <v>0</v>
      </c>
      <c r="U52" s="50">
        <f t="shared" si="25"/>
        <v>0</v>
      </c>
      <c r="V52" s="51"/>
      <c r="W52" s="51"/>
      <c r="X52" s="51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</row>
    <row r="53" spans="1:42" s="15" customFormat="1" x14ac:dyDescent="0.2"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</row>
    <row r="54" spans="1:42" s="51" customFormat="1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</row>
    <row r="55" spans="1:42" s="51" customFormat="1" x14ac:dyDescent="0.2">
      <c r="A55" s="50"/>
      <c r="B55" s="50" t="s">
        <v>22</v>
      </c>
      <c r="C55" s="50"/>
      <c r="D55" s="50" t="s">
        <v>5</v>
      </c>
      <c r="E55" s="50" t="s">
        <v>10</v>
      </c>
      <c r="F55" s="50" t="s">
        <v>11</v>
      </c>
      <c r="G55" s="50" t="s">
        <v>33</v>
      </c>
      <c r="H55" s="50" t="s">
        <v>6</v>
      </c>
      <c r="I55" s="50" t="s">
        <v>7</v>
      </c>
      <c r="J55" s="50" t="s">
        <v>28</v>
      </c>
      <c r="K55" s="50" t="s">
        <v>8</v>
      </c>
      <c r="L55" s="50"/>
    </row>
    <row r="56" spans="1:42" s="51" customFormat="1" x14ac:dyDescent="0.2">
      <c r="A56" s="52">
        <f t="shared" ref="A56:A87" si="28">IF(L3=0,A55,A3)</f>
        <v>1</v>
      </c>
      <c r="B56" s="52" t="str">
        <f>IF(L3=0,#REF!,IF(L3=1,CONCATENATE(A3,"."),CONCATENATE(A3,". - ",A3+L3-1,".")))</f>
        <v>1. - 50.</v>
      </c>
      <c r="C56" s="50">
        <f ca="1">IF($A56=$A55,VLOOKUP($K56,OFFSET($I$52,-49+$C55,0,50-$C55,11),5,FALSE ),VLOOKUP($K56,$I$3:$U$52,5,FALSE ))</f>
        <v>1</v>
      </c>
      <c r="D56" s="50">
        <f ca="1">IF($A56=$A55,VLOOKUP($K56,OFFSET($I$52,-49+$C55,0,50-$C55,11),6,FALSE ),VLOOKUP($K56,$I$3:$U$52,6,FALSE ))</f>
        <v>0</v>
      </c>
      <c r="E56" s="50">
        <f ca="1">IF($A56=$A55,VLOOKUP($K56,OFFSET($I$52,-49+$C55,0,50-$C55,11),7,FALSE ),VLOOKUP($K56,$I$3:$U$52,7,FALSE ))</f>
        <v>0</v>
      </c>
      <c r="F56" s="50">
        <f ca="1">IF($A56=$A55,VLOOKUP($K56,OFFSET($I$52,-49+$C55,0,50-$C55,11),8,FALSE ),VLOOKUP($K56,$I$3:$U$52,8,FALSE ))</f>
        <v>0</v>
      </c>
      <c r="G56" s="50">
        <f ca="1">IF($A56=$A55,VLOOKUP($K56,OFFSET($I$52,-49+$C55,0,50-$C55,11),9,FALSE ),VLOOKUP($K56,$I$3:$U$52,9,FALSE ))</f>
        <v>0</v>
      </c>
      <c r="H56" s="50">
        <f ca="1">IF($A56=$A55,VLOOKUP($K56,OFFSET($I$52,-49+$C55,0,50-$C55,11),10,FALSE ),VLOOKUP($K56,$I$3:$U$52,10,FALSE ))</f>
        <v>0</v>
      </c>
      <c r="I56" s="50">
        <f ca="1">IF($A56=$A55,VLOOKUP($K56,OFFSET($I$52,-49+$C55,0,50-$C55,11),11,FALSE ),VLOOKUP($K56,$I$3:$U$52,11,FALSE ))</f>
        <v>0</v>
      </c>
      <c r="J56" s="50">
        <f ca="1">IF($A56=$A55,VLOOKUP($K56,OFFSET($I$52,-49+$C55,0,50-$C55,12),12,FALSE ),VLOOKUP($K56,$I$3:$U$52,12,FALSE ))</f>
        <v>0</v>
      </c>
      <c r="K56" s="50">
        <f>VLOOKUP(A56,$K$3:$U52,11,FALSE)</f>
        <v>0</v>
      </c>
      <c r="L56" s="50">
        <f ca="1">IF(K56=K57,IF(H56+I56+J56=H57+I57+J57,IF(D56=D57,IF(G56&lt;G57,1,0),IF(D57&gt;D56,1,0)),IF(H56+I56+J56&lt;H57+I57+J57,1,0)),0)</f>
        <v>0</v>
      </c>
      <c r="M56" s="51">
        <v>1</v>
      </c>
      <c r="N56" s="51">
        <f ca="1">SUM(L$56:L56)</f>
        <v>0</v>
      </c>
    </row>
    <row r="57" spans="1:42" s="51" customFormat="1" x14ac:dyDescent="0.2">
      <c r="A57" s="52">
        <f t="shared" si="28"/>
        <v>1</v>
      </c>
      <c r="B57" s="52" t="str">
        <f>IF(L4=0,B56,IF(L4=1,CONCATENATE(A4,"."),CONCATENATE(A4,". - ",A4+L4-1,".")))</f>
        <v>1. - 50.</v>
      </c>
      <c r="C57" s="50">
        <f t="shared" ref="C57:C62" ca="1" si="29">IF($A57=$A56,VLOOKUP($K57,OFFSET($I$52,-49+$C56,0,50-$C56,11),5,FALSE ),VLOOKUP($K57,$I$3:$U$52,5,FALSE ))</f>
        <v>2</v>
      </c>
      <c r="D57" s="50">
        <f t="shared" ref="D57:D62" ca="1" si="30">IF($A57=$A56,VLOOKUP($K57,OFFSET($I$52,-49+$C56,0,50-$C56,11),6,FALSE ),VLOOKUP($K57,$I$3:$U$52,6,FALSE ))</f>
        <v>0</v>
      </c>
      <c r="E57" s="50">
        <f t="shared" ref="E57:E62" ca="1" si="31">IF($A57=$A56,VLOOKUP($K57,OFFSET($I$52,-49+$C56,0,50-$C56,11),7,FALSE ),VLOOKUP($K57,$I$3:$U$52,7,FALSE ))</f>
        <v>0</v>
      </c>
      <c r="F57" s="50">
        <f t="shared" ref="F57:F62" ca="1" si="32">IF($A57=$A56,VLOOKUP($K57,OFFSET($I$52,-49+$C56,0,50-$C56,11),8,FALSE ),VLOOKUP($K57,$I$3:$U$52,8,FALSE ))</f>
        <v>0</v>
      </c>
      <c r="G57" s="50">
        <f t="shared" ref="G57:G62" ca="1" si="33">IF($A57=$A56,VLOOKUP($K57,OFFSET($I$52,-49+$C56,0,50-$C56,11),9,FALSE ),VLOOKUP($K57,$I$3:$U$52,9,FALSE ))</f>
        <v>0</v>
      </c>
      <c r="H57" s="50">
        <f t="shared" ref="H57:H62" ca="1" si="34">IF($A57=$A56,VLOOKUP($K57,OFFSET($I$52,-49+$C56,0,50-$C56,11),10,FALSE ),VLOOKUP($K57,$I$3:$U$52,10,FALSE ))</f>
        <v>0</v>
      </c>
      <c r="I57" s="50">
        <f t="shared" ref="I57:I62" ca="1" si="35">IF($A57=$A56,VLOOKUP($K57,OFFSET($I$52,-49+$C56,0,50-$C56,11),11,FALSE ),VLOOKUP($K57,$I$3:$U$52,11,FALSE ))</f>
        <v>0</v>
      </c>
      <c r="J57" s="50">
        <f t="shared" ref="J57:J62" ca="1" si="36">IF($A57=$A56,VLOOKUP($K57,OFFSET($I$52,-49+$C56,0,50-$C56,12),12,FALSE ),VLOOKUP($K57,$I$3:$U$52,12,FALSE ))</f>
        <v>0</v>
      </c>
      <c r="K57" s="50">
        <f>VLOOKUP(A57,$K$3:$U53,11,FALSE)</f>
        <v>0</v>
      </c>
      <c r="L57" s="50">
        <f t="shared" ref="L57:L120" ca="1" si="37">IF(K57=K58,IF(H57+I57+J57=H58+I58+J58,IF(D57=D58,IF(G57&lt;G58,1,0),IF(D58&gt;D57,1,0)),IF(H57+I57+J57&lt;H58+I58+J58,1,0)),0)</f>
        <v>0</v>
      </c>
      <c r="M57" s="51">
        <v>2</v>
      </c>
      <c r="N57" s="51">
        <f ca="1">SUM(L$56:L57)</f>
        <v>0</v>
      </c>
    </row>
    <row r="58" spans="1:42" s="51" customFormat="1" x14ac:dyDescent="0.2">
      <c r="A58" s="52">
        <f t="shared" si="28"/>
        <v>1</v>
      </c>
      <c r="B58" s="52" t="str">
        <f t="shared" ref="B58:B105" si="38">IF(L5=0,B57,IF(L5=1,CONCATENATE(A5,"."),CONCATENATE(A5,". - ",A5+L5-1,".")))</f>
        <v>1. - 50.</v>
      </c>
      <c r="C58" s="50">
        <f t="shared" ca="1" si="29"/>
        <v>3</v>
      </c>
      <c r="D58" s="50">
        <f t="shared" ca="1" si="30"/>
        <v>0</v>
      </c>
      <c r="E58" s="50">
        <f t="shared" ca="1" si="31"/>
        <v>0</v>
      </c>
      <c r="F58" s="50">
        <f t="shared" ca="1" si="32"/>
        <v>0</v>
      </c>
      <c r="G58" s="50">
        <f t="shared" ca="1" si="33"/>
        <v>0</v>
      </c>
      <c r="H58" s="50">
        <f t="shared" ca="1" si="34"/>
        <v>0</v>
      </c>
      <c r="I58" s="50">
        <f t="shared" ca="1" si="35"/>
        <v>0</v>
      </c>
      <c r="J58" s="50">
        <f t="shared" ca="1" si="36"/>
        <v>0</v>
      </c>
      <c r="K58" s="50">
        <f>VLOOKUP(A58,$K$3:$U54,11,FALSE)</f>
        <v>0</v>
      </c>
      <c r="L58" s="50">
        <f t="shared" ca="1" si="37"/>
        <v>0</v>
      </c>
      <c r="M58" s="51">
        <v>3</v>
      </c>
      <c r="N58" s="51">
        <f ca="1">SUM(L$56:L58)</f>
        <v>0</v>
      </c>
    </row>
    <row r="59" spans="1:42" s="51" customFormat="1" x14ac:dyDescent="0.2">
      <c r="A59" s="52">
        <f t="shared" si="28"/>
        <v>1</v>
      </c>
      <c r="B59" s="52" t="str">
        <f t="shared" si="38"/>
        <v>1. - 50.</v>
      </c>
      <c r="C59" s="50">
        <f t="shared" ca="1" si="29"/>
        <v>4</v>
      </c>
      <c r="D59" s="50">
        <f t="shared" ca="1" si="30"/>
        <v>0</v>
      </c>
      <c r="E59" s="50">
        <f t="shared" ca="1" si="31"/>
        <v>0</v>
      </c>
      <c r="F59" s="50">
        <f t="shared" ca="1" si="32"/>
        <v>0</v>
      </c>
      <c r="G59" s="50">
        <f t="shared" ca="1" si="33"/>
        <v>0</v>
      </c>
      <c r="H59" s="50">
        <f t="shared" ca="1" si="34"/>
        <v>0</v>
      </c>
      <c r="I59" s="50">
        <f t="shared" ca="1" si="35"/>
        <v>0</v>
      </c>
      <c r="J59" s="50">
        <f t="shared" ca="1" si="36"/>
        <v>0</v>
      </c>
      <c r="K59" s="50">
        <f>VLOOKUP(A59,$K$3:$U55,11,FALSE)</f>
        <v>0</v>
      </c>
      <c r="L59" s="50">
        <f t="shared" ca="1" si="37"/>
        <v>0</v>
      </c>
      <c r="M59" s="51">
        <v>4</v>
      </c>
      <c r="N59" s="51">
        <f ca="1">SUM(L$56:L59)</f>
        <v>0</v>
      </c>
    </row>
    <row r="60" spans="1:42" s="51" customFormat="1" x14ac:dyDescent="0.2">
      <c r="A60" s="52">
        <f t="shared" si="28"/>
        <v>1</v>
      </c>
      <c r="B60" s="52" t="str">
        <f t="shared" si="38"/>
        <v>1. - 50.</v>
      </c>
      <c r="C60" s="50">
        <f t="shared" ca="1" si="29"/>
        <v>5</v>
      </c>
      <c r="D60" s="50">
        <f t="shared" ca="1" si="30"/>
        <v>0</v>
      </c>
      <c r="E60" s="50">
        <f t="shared" ca="1" si="31"/>
        <v>0</v>
      </c>
      <c r="F60" s="50">
        <f t="shared" ca="1" si="32"/>
        <v>0</v>
      </c>
      <c r="G60" s="50">
        <f t="shared" ca="1" si="33"/>
        <v>0</v>
      </c>
      <c r="H60" s="50">
        <f t="shared" ca="1" si="34"/>
        <v>0</v>
      </c>
      <c r="I60" s="50">
        <f t="shared" ca="1" si="35"/>
        <v>0</v>
      </c>
      <c r="J60" s="50">
        <f t="shared" ca="1" si="36"/>
        <v>0</v>
      </c>
      <c r="K60" s="50">
        <f>VLOOKUP(A60,$K$3:$U56,11,FALSE)</f>
        <v>0</v>
      </c>
      <c r="L60" s="50">
        <f t="shared" ca="1" si="37"/>
        <v>0</v>
      </c>
      <c r="M60" s="51">
        <v>5</v>
      </c>
      <c r="N60" s="51">
        <f ca="1">SUM(L$56:L60)</f>
        <v>0</v>
      </c>
    </row>
    <row r="61" spans="1:42" s="51" customFormat="1" x14ac:dyDescent="0.2">
      <c r="A61" s="52">
        <f t="shared" si="28"/>
        <v>1</v>
      </c>
      <c r="B61" s="52" t="str">
        <f t="shared" si="38"/>
        <v>1. - 50.</v>
      </c>
      <c r="C61" s="50">
        <f t="shared" ca="1" si="29"/>
        <v>6</v>
      </c>
      <c r="D61" s="50">
        <f t="shared" ca="1" si="30"/>
        <v>0</v>
      </c>
      <c r="E61" s="50">
        <f t="shared" ca="1" si="31"/>
        <v>0</v>
      </c>
      <c r="F61" s="50">
        <f t="shared" ca="1" si="32"/>
        <v>0</v>
      </c>
      <c r="G61" s="50">
        <f t="shared" ca="1" si="33"/>
        <v>0</v>
      </c>
      <c r="H61" s="50">
        <f t="shared" ca="1" si="34"/>
        <v>0</v>
      </c>
      <c r="I61" s="50">
        <f t="shared" ca="1" si="35"/>
        <v>0</v>
      </c>
      <c r="J61" s="50">
        <f t="shared" ca="1" si="36"/>
        <v>0</v>
      </c>
      <c r="K61" s="50">
        <f>VLOOKUP(A61,$K$3:$U57,11,FALSE)</f>
        <v>0</v>
      </c>
      <c r="L61" s="50">
        <f t="shared" ca="1" si="37"/>
        <v>0</v>
      </c>
      <c r="M61" s="51">
        <v>6</v>
      </c>
      <c r="N61" s="51">
        <f ca="1">SUM(L$56:L61)</f>
        <v>0</v>
      </c>
    </row>
    <row r="62" spans="1:42" s="51" customFormat="1" x14ac:dyDescent="0.2">
      <c r="A62" s="52">
        <f t="shared" si="28"/>
        <v>1</v>
      </c>
      <c r="B62" s="52" t="str">
        <f t="shared" si="38"/>
        <v>1. - 50.</v>
      </c>
      <c r="C62" s="50">
        <f t="shared" ca="1" si="29"/>
        <v>7</v>
      </c>
      <c r="D62" s="50">
        <f t="shared" ca="1" si="30"/>
        <v>0</v>
      </c>
      <c r="E62" s="50">
        <f t="shared" ca="1" si="31"/>
        <v>0</v>
      </c>
      <c r="F62" s="50">
        <f t="shared" ca="1" si="32"/>
        <v>0</v>
      </c>
      <c r="G62" s="50">
        <f t="shared" ca="1" si="33"/>
        <v>0</v>
      </c>
      <c r="H62" s="50">
        <f t="shared" ca="1" si="34"/>
        <v>0</v>
      </c>
      <c r="I62" s="50">
        <f t="shared" ca="1" si="35"/>
        <v>0</v>
      </c>
      <c r="J62" s="50">
        <f t="shared" ca="1" si="36"/>
        <v>0</v>
      </c>
      <c r="K62" s="50">
        <f>VLOOKUP(A62,$K$3:$U58,11,FALSE)</f>
        <v>0</v>
      </c>
      <c r="L62" s="50">
        <f t="shared" ca="1" si="37"/>
        <v>0</v>
      </c>
      <c r="M62" s="51">
        <v>7</v>
      </c>
      <c r="N62" s="51">
        <f ca="1">SUM(L$56:L62)</f>
        <v>0</v>
      </c>
    </row>
    <row r="63" spans="1:42" s="51" customFormat="1" x14ac:dyDescent="0.2">
      <c r="A63" s="52">
        <f t="shared" si="28"/>
        <v>1</v>
      </c>
      <c r="B63" s="52" t="str">
        <f t="shared" si="38"/>
        <v>1. - 50.</v>
      </c>
      <c r="C63" s="50">
        <f t="shared" ref="C63:C105" ca="1" si="39">IF($A63=$A62,VLOOKUP($K63,OFFSET($I$52,-49+$C62,0,50-$C62,11),5,FALSE ),VLOOKUP($K63,$I$3:$U$52,5,FALSE ))</f>
        <v>8</v>
      </c>
      <c r="D63" s="50">
        <f t="shared" ref="D63:D105" ca="1" si="40">IF($A63=$A62,VLOOKUP($K63,OFFSET($I$52,-49+$C62,0,50-$C62,11),6,FALSE ),VLOOKUP($K63,$I$3:$U$52,6,FALSE ))</f>
        <v>0</v>
      </c>
      <c r="E63" s="50">
        <f t="shared" ref="E63:E105" ca="1" si="41">IF($A63=$A62,VLOOKUP($K63,OFFSET($I$52,-49+$C62,0,50-$C62,11),7,FALSE ),VLOOKUP($K63,$I$3:$U$52,7,FALSE ))</f>
        <v>0</v>
      </c>
      <c r="F63" s="50">
        <f t="shared" ref="F63:F105" ca="1" si="42">IF($A63=$A62,VLOOKUP($K63,OFFSET($I$52,-49+$C62,0,50-$C62,11),8,FALSE ),VLOOKUP($K63,$I$3:$U$52,8,FALSE ))</f>
        <v>0</v>
      </c>
      <c r="G63" s="50">
        <f t="shared" ref="G63:G105" ca="1" si="43">IF($A63=$A62,VLOOKUP($K63,OFFSET($I$52,-49+$C62,0,50-$C62,11),9,FALSE ),VLOOKUP($K63,$I$3:$U$52,9,FALSE ))</f>
        <v>0</v>
      </c>
      <c r="H63" s="50">
        <f t="shared" ref="H63:H105" ca="1" si="44">IF($A63=$A62,VLOOKUP($K63,OFFSET($I$52,-49+$C62,0,50-$C62,11),10,FALSE ),VLOOKUP($K63,$I$3:$U$52,10,FALSE ))</f>
        <v>0</v>
      </c>
      <c r="I63" s="50">
        <f t="shared" ref="I63:I105" ca="1" si="45">IF($A63=$A62,VLOOKUP($K63,OFFSET($I$52,-49+$C62,0,50-$C62,11),11,FALSE ),VLOOKUP($K63,$I$3:$U$52,11,FALSE ))</f>
        <v>0</v>
      </c>
      <c r="J63" s="50">
        <f t="shared" ref="J63:J105" ca="1" si="46">IF($A63=$A62,VLOOKUP($K63,OFFSET($I$52,-49+$C62,0,50-$C62,12),12,FALSE ),VLOOKUP($K63,$I$3:$U$52,12,FALSE ))</f>
        <v>0</v>
      </c>
      <c r="K63" s="50">
        <f>VLOOKUP(A63,$K$3:$U59,11,FALSE)</f>
        <v>0</v>
      </c>
      <c r="L63" s="50">
        <f t="shared" ca="1" si="37"/>
        <v>0</v>
      </c>
      <c r="M63" s="51">
        <v>8</v>
      </c>
      <c r="N63" s="51">
        <f ca="1">SUM(L$56:L63)</f>
        <v>0</v>
      </c>
    </row>
    <row r="64" spans="1:42" s="51" customFormat="1" x14ac:dyDescent="0.2">
      <c r="A64" s="52">
        <f t="shared" si="28"/>
        <v>1</v>
      </c>
      <c r="B64" s="52" t="str">
        <f t="shared" si="38"/>
        <v>1. - 50.</v>
      </c>
      <c r="C64" s="50">
        <f t="shared" ca="1" si="39"/>
        <v>9</v>
      </c>
      <c r="D64" s="50">
        <f t="shared" ca="1" si="40"/>
        <v>0</v>
      </c>
      <c r="E64" s="50">
        <f t="shared" ca="1" si="41"/>
        <v>0</v>
      </c>
      <c r="F64" s="50">
        <f t="shared" ca="1" si="42"/>
        <v>0</v>
      </c>
      <c r="G64" s="50">
        <f t="shared" ca="1" si="43"/>
        <v>0</v>
      </c>
      <c r="H64" s="50">
        <f t="shared" ca="1" si="44"/>
        <v>0</v>
      </c>
      <c r="I64" s="50">
        <f t="shared" ca="1" si="45"/>
        <v>0</v>
      </c>
      <c r="J64" s="50">
        <f t="shared" ca="1" si="46"/>
        <v>0</v>
      </c>
      <c r="K64" s="50">
        <f>VLOOKUP(A64,$K$3:$U60,11,FALSE)</f>
        <v>0</v>
      </c>
      <c r="L64" s="50">
        <f t="shared" ca="1" si="37"/>
        <v>0</v>
      </c>
      <c r="M64" s="51">
        <v>9</v>
      </c>
      <c r="N64" s="51">
        <f ca="1">SUM(L$56:L64)</f>
        <v>0</v>
      </c>
    </row>
    <row r="65" spans="1:14" s="51" customFormat="1" x14ac:dyDescent="0.2">
      <c r="A65" s="52">
        <f t="shared" si="28"/>
        <v>1</v>
      </c>
      <c r="B65" s="52" t="str">
        <f t="shared" si="38"/>
        <v>1. - 50.</v>
      </c>
      <c r="C65" s="50">
        <f t="shared" ca="1" si="39"/>
        <v>10</v>
      </c>
      <c r="D65" s="50">
        <f t="shared" ca="1" si="40"/>
        <v>0</v>
      </c>
      <c r="E65" s="50">
        <f t="shared" ca="1" si="41"/>
        <v>0</v>
      </c>
      <c r="F65" s="50">
        <f t="shared" ca="1" si="42"/>
        <v>0</v>
      </c>
      <c r="G65" s="50">
        <f t="shared" ca="1" si="43"/>
        <v>0</v>
      </c>
      <c r="H65" s="50">
        <f t="shared" ca="1" si="44"/>
        <v>0</v>
      </c>
      <c r="I65" s="50">
        <f t="shared" ca="1" si="45"/>
        <v>0</v>
      </c>
      <c r="J65" s="50">
        <f t="shared" ca="1" si="46"/>
        <v>0</v>
      </c>
      <c r="K65" s="50">
        <f>VLOOKUP(A65,$K$3:$U61,11,FALSE)</f>
        <v>0</v>
      </c>
      <c r="L65" s="50">
        <f t="shared" ca="1" si="37"/>
        <v>0</v>
      </c>
      <c r="M65" s="51">
        <v>10</v>
      </c>
      <c r="N65" s="51">
        <f ca="1">SUM(L$56:L65)</f>
        <v>0</v>
      </c>
    </row>
    <row r="66" spans="1:14" s="51" customFormat="1" x14ac:dyDescent="0.2">
      <c r="A66" s="52">
        <f t="shared" si="28"/>
        <v>1</v>
      </c>
      <c r="B66" s="52" t="str">
        <f t="shared" si="38"/>
        <v>1. - 50.</v>
      </c>
      <c r="C66" s="50">
        <f t="shared" ca="1" si="39"/>
        <v>11</v>
      </c>
      <c r="D66" s="50">
        <f t="shared" ca="1" si="40"/>
        <v>0</v>
      </c>
      <c r="E66" s="50">
        <f t="shared" ca="1" si="41"/>
        <v>0</v>
      </c>
      <c r="F66" s="50">
        <f t="shared" ca="1" si="42"/>
        <v>0</v>
      </c>
      <c r="G66" s="50">
        <f t="shared" ca="1" si="43"/>
        <v>0</v>
      </c>
      <c r="H66" s="50">
        <f t="shared" ca="1" si="44"/>
        <v>0</v>
      </c>
      <c r="I66" s="50">
        <f t="shared" ca="1" si="45"/>
        <v>0</v>
      </c>
      <c r="J66" s="50">
        <f t="shared" ca="1" si="46"/>
        <v>0</v>
      </c>
      <c r="K66" s="50">
        <f>VLOOKUP(A66,$K$3:$U62,11,FALSE)</f>
        <v>0</v>
      </c>
      <c r="L66" s="50">
        <f t="shared" ca="1" si="37"/>
        <v>0</v>
      </c>
      <c r="M66" s="51">
        <v>11</v>
      </c>
      <c r="N66" s="51">
        <f ca="1">SUM(L$56:L66)</f>
        <v>0</v>
      </c>
    </row>
    <row r="67" spans="1:14" s="51" customFormat="1" x14ac:dyDescent="0.2">
      <c r="A67" s="52">
        <f t="shared" si="28"/>
        <v>1</v>
      </c>
      <c r="B67" s="52" t="str">
        <f t="shared" si="38"/>
        <v>1. - 50.</v>
      </c>
      <c r="C67" s="50">
        <f t="shared" ca="1" si="39"/>
        <v>12</v>
      </c>
      <c r="D67" s="50">
        <f t="shared" ca="1" si="40"/>
        <v>0</v>
      </c>
      <c r="E67" s="50">
        <f t="shared" ca="1" si="41"/>
        <v>0</v>
      </c>
      <c r="F67" s="50">
        <f t="shared" ca="1" si="42"/>
        <v>0</v>
      </c>
      <c r="G67" s="50">
        <f t="shared" ca="1" si="43"/>
        <v>0</v>
      </c>
      <c r="H67" s="50">
        <f t="shared" ca="1" si="44"/>
        <v>0</v>
      </c>
      <c r="I67" s="50">
        <f t="shared" ca="1" si="45"/>
        <v>0</v>
      </c>
      <c r="J67" s="50">
        <f t="shared" ca="1" si="46"/>
        <v>0</v>
      </c>
      <c r="K67" s="50">
        <f>VLOOKUP(A67,$K$3:$U63,11,FALSE)</f>
        <v>0</v>
      </c>
      <c r="L67" s="50">
        <f t="shared" ca="1" si="37"/>
        <v>0</v>
      </c>
      <c r="M67" s="51">
        <v>12</v>
      </c>
      <c r="N67" s="51">
        <f ca="1">SUM(L$56:L67)</f>
        <v>0</v>
      </c>
    </row>
    <row r="68" spans="1:14" s="51" customFormat="1" x14ac:dyDescent="0.2">
      <c r="A68" s="52">
        <f t="shared" si="28"/>
        <v>1</v>
      </c>
      <c r="B68" s="52" t="str">
        <f t="shared" si="38"/>
        <v>1. - 50.</v>
      </c>
      <c r="C68" s="50">
        <f t="shared" ca="1" si="39"/>
        <v>13</v>
      </c>
      <c r="D68" s="50">
        <f t="shared" ca="1" si="40"/>
        <v>0</v>
      </c>
      <c r="E68" s="50">
        <f t="shared" ca="1" si="41"/>
        <v>0</v>
      </c>
      <c r="F68" s="50">
        <f t="shared" ca="1" si="42"/>
        <v>0</v>
      </c>
      <c r="G68" s="50">
        <f t="shared" ca="1" si="43"/>
        <v>0</v>
      </c>
      <c r="H68" s="50">
        <f t="shared" ca="1" si="44"/>
        <v>0</v>
      </c>
      <c r="I68" s="50">
        <f t="shared" ca="1" si="45"/>
        <v>0</v>
      </c>
      <c r="J68" s="50">
        <f t="shared" ca="1" si="46"/>
        <v>0</v>
      </c>
      <c r="K68" s="50">
        <f>VLOOKUP(A68,$K$3:$U64,11,FALSE)</f>
        <v>0</v>
      </c>
      <c r="L68" s="50">
        <f t="shared" ca="1" si="37"/>
        <v>0</v>
      </c>
      <c r="M68" s="51">
        <v>13</v>
      </c>
      <c r="N68" s="51">
        <f ca="1">SUM(L$56:L68)</f>
        <v>0</v>
      </c>
    </row>
    <row r="69" spans="1:14" s="51" customFormat="1" x14ac:dyDescent="0.2">
      <c r="A69" s="52">
        <f t="shared" si="28"/>
        <v>1</v>
      </c>
      <c r="B69" s="52" t="str">
        <f t="shared" si="38"/>
        <v>1. - 50.</v>
      </c>
      <c r="C69" s="50">
        <f t="shared" ca="1" si="39"/>
        <v>14</v>
      </c>
      <c r="D69" s="50">
        <f t="shared" ca="1" si="40"/>
        <v>0</v>
      </c>
      <c r="E69" s="50">
        <f t="shared" ca="1" si="41"/>
        <v>0</v>
      </c>
      <c r="F69" s="50">
        <f t="shared" ca="1" si="42"/>
        <v>0</v>
      </c>
      <c r="G69" s="50">
        <f t="shared" ca="1" si="43"/>
        <v>0</v>
      </c>
      <c r="H69" s="50">
        <f t="shared" ca="1" si="44"/>
        <v>0</v>
      </c>
      <c r="I69" s="50">
        <f t="shared" ca="1" si="45"/>
        <v>0</v>
      </c>
      <c r="J69" s="50">
        <f t="shared" ca="1" si="46"/>
        <v>0</v>
      </c>
      <c r="K69" s="50">
        <f>VLOOKUP(A69,$K$3:$U65,11,FALSE)</f>
        <v>0</v>
      </c>
      <c r="L69" s="50">
        <f t="shared" ca="1" si="37"/>
        <v>0</v>
      </c>
      <c r="M69" s="51">
        <v>14</v>
      </c>
      <c r="N69" s="51">
        <f ca="1">SUM(L$56:L69)</f>
        <v>0</v>
      </c>
    </row>
    <row r="70" spans="1:14" s="51" customFormat="1" x14ac:dyDescent="0.2">
      <c r="A70" s="52">
        <f t="shared" si="28"/>
        <v>1</v>
      </c>
      <c r="B70" s="52" t="str">
        <f t="shared" si="38"/>
        <v>1. - 50.</v>
      </c>
      <c r="C70" s="50">
        <f t="shared" ca="1" si="39"/>
        <v>15</v>
      </c>
      <c r="D70" s="50">
        <f t="shared" ca="1" si="40"/>
        <v>0</v>
      </c>
      <c r="E70" s="50">
        <f t="shared" ca="1" si="41"/>
        <v>0</v>
      </c>
      <c r="F70" s="50">
        <f t="shared" ca="1" si="42"/>
        <v>0</v>
      </c>
      <c r="G70" s="50">
        <f t="shared" ca="1" si="43"/>
        <v>0</v>
      </c>
      <c r="H70" s="50">
        <f t="shared" ca="1" si="44"/>
        <v>0</v>
      </c>
      <c r="I70" s="50">
        <f t="shared" ca="1" si="45"/>
        <v>0</v>
      </c>
      <c r="J70" s="50">
        <f t="shared" ca="1" si="46"/>
        <v>0</v>
      </c>
      <c r="K70" s="50">
        <f>VLOOKUP(A70,$K$3:$U66,11,FALSE)</f>
        <v>0</v>
      </c>
      <c r="L70" s="50">
        <f t="shared" ca="1" si="37"/>
        <v>0</v>
      </c>
      <c r="M70" s="51">
        <v>15</v>
      </c>
      <c r="N70" s="51">
        <f ca="1">SUM(L$56:L70)</f>
        <v>0</v>
      </c>
    </row>
    <row r="71" spans="1:14" s="51" customFormat="1" x14ac:dyDescent="0.2">
      <c r="A71" s="52">
        <f t="shared" si="28"/>
        <v>1</v>
      </c>
      <c r="B71" s="52" t="str">
        <f t="shared" si="38"/>
        <v>1. - 50.</v>
      </c>
      <c r="C71" s="50">
        <f t="shared" ca="1" si="39"/>
        <v>16</v>
      </c>
      <c r="D71" s="50">
        <f t="shared" ca="1" si="40"/>
        <v>0</v>
      </c>
      <c r="E71" s="50">
        <f t="shared" ca="1" si="41"/>
        <v>0</v>
      </c>
      <c r="F71" s="50">
        <f t="shared" ca="1" si="42"/>
        <v>0</v>
      </c>
      <c r="G71" s="50">
        <f t="shared" ca="1" si="43"/>
        <v>0</v>
      </c>
      <c r="H71" s="50">
        <f t="shared" ca="1" si="44"/>
        <v>0</v>
      </c>
      <c r="I71" s="50">
        <f t="shared" ca="1" si="45"/>
        <v>0</v>
      </c>
      <c r="J71" s="50">
        <f t="shared" ca="1" si="46"/>
        <v>0</v>
      </c>
      <c r="K71" s="50">
        <f>VLOOKUP(A71,$K$3:$U67,11,FALSE)</f>
        <v>0</v>
      </c>
      <c r="L71" s="50">
        <f t="shared" ca="1" si="37"/>
        <v>0</v>
      </c>
      <c r="M71" s="51">
        <v>16</v>
      </c>
      <c r="N71" s="51">
        <f ca="1">SUM(L$56:L71)</f>
        <v>0</v>
      </c>
    </row>
    <row r="72" spans="1:14" s="51" customFormat="1" x14ac:dyDescent="0.2">
      <c r="A72" s="52">
        <f t="shared" si="28"/>
        <v>1</v>
      </c>
      <c r="B72" s="52" t="str">
        <f t="shared" si="38"/>
        <v>1. - 50.</v>
      </c>
      <c r="C72" s="50">
        <f t="shared" ca="1" si="39"/>
        <v>17</v>
      </c>
      <c r="D72" s="50">
        <f t="shared" ca="1" si="40"/>
        <v>0</v>
      </c>
      <c r="E72" s="50">
        <f t="shared" ca="1" si="41"/>
        <v>0</v>
      </c>
      <c r="F72" s="50">
        <f t="shared" ca="1" si="42"/>
        <v>0</v>
      </c>
      <c r="G72" s="50">
        <f t="shared" ca="1" si="43"/>
        <v>0</v>
      </c>
      <c r="H72" s="50">
        <f t="shared" ca="1" si="44"/>
        <v>0</v>
      </c>
      <c r="I72" s="50">
        <f t="shared" ca="1" si="45"/>
        <v>0</v>
      </c>
      <c r="J72" s="50">
        <f t="shared" ca="1" si="46"/>
        <v>0</v>
      </c>
      <c r="K72" s="50">
        <f>VLOOKUP(A72,$K$3:$U68,11,FALSE)</f>
        <v>0</v>
      </c>
      <c r="L72" s="50">
        <f t="shared" ca="1" si="37"/>
        <v>0</v>
      </c>
      <c r="M72" s="51">
        <v>17</v>
      </c>
      <c r="N72" s="51">
        <f ca="1">SUM(L$56:L72)</f>
        <v>0</v>
      </c>
    </row>
    <row r="73" spans="1:14" s="51" customFormat="1" x14ac:dyDescent="0.2">
      <c r="A73" s="52">
        <f t="shared" si="28"/>
        <v>1</v>
      </c>
      <c r="B73" s="52" t="str">
        <f t="shared" si="38"/>
        <v>1. - 50.</v>
      </c>
      <c r="C73" s="50">
        <f t="shared" ca="1" si="39"/>
        <v>18</v>
      </c>
      <c r="D73" s="50">
        <f t="shared" ca="1" si="40"/>
        <v>0</v>
      </c>
      <c r="E73" s="50">
        <f t="shared" ca="1" si="41"/>
        <v>0</v>
      </c>
      <c r="F73" s="50">
        <f t="shared" ca="1" si="42"/>
        <v>0</v>
      </c>
      <c r="G73" s="50">
        <f t="shared" ca="1" si="43"/>
        <v>0</v>
      </c>
      <c r="H73" s="50">
        <f t="shared" ca="1" si="44"/>
        <v>0</v>
      </c>
      <c r="I73" s="50">
        <f t="shared" ca="1" si="45"/>
        <v>0</v>
      </c>
      <c r="J73" s="50">
        <f t="shared" ca="1" si="46"/>
        <v>0</v>
      </c>
      <c r="K73" s="50">
        <f>VLOOKUP(A73,$K$3:$U69,11,FALSE)</f>
        <v>0</v>
      </c>
      <c r="L73" s="50">
        <f t="shared" ca="1" si="37"/>
        <v>0</v>
      </c>
      <c r="M73" s="51">
        <v>18</v>
      </c>
      <c r="N73" s="51">
        <f ca="1">SUM(L$56:L73)</f>
        <v>0</v>
      </c>
    </row>
    <row r="74" spans="1:14" s="51" customFormat="1" x14ac:dyDescent="0.2">
      <c r="A74" s="52">
        <f t="shared" si="28"/>
        <v>1</v>
      </c>
      <c r="B74" s="52" t="str">
        <f t="shared" si="38"/>
        <v>1. - 50.</v>
      </c>
      <c r="C74" s="50">
        <f t="shared" ca="1" si="39"/>
        <v>19</v>
      </c>
      <c r="D74" s="50">
        <f t="shared" ca="1" si="40"/>
        <v>0</v>
      </c>
      <c r="E74" s="50">
        <f t="shared" ca="1" si="41"/>
        <v>0</v>
      </c>
      <c r="F74" s="50">
        <f t="shared" ca="1" si="42"/>
        <v>0</v>
      </c>
      <c r="G74" s="50">
        <f t="shared" ca="1" si="43"/>
        <v>0</v>
      </c>
      <c r="H74" s="50">
        <f t="shared" ca="1" si="44"/>
        <v>0</v>
      </c>
      <c r="I74" s="50">
        <f t="shared" ca="1" si="45"/>
        <v>0</v>
      </c>
      <c r="J74" s="50">
        <f t="shared" ca="1" si="46"/>
        <v>0</v>
      </c>
      <c r="K74" s="50">
        <f>VLOOKUP(A74,$K$3:$U70,11,FALSE)</f>
        <v>0</v>
      </c>
      <c r="L74" s="50">
        <f t="shared" ca="1" si="37"/>
        <v>0</v>
      </c>
      <c r="M74" s="51">
        <v>19</v>
      </c>
      <c r="N74" s="51">
        <f ca="1">SUM(L$56:L74)</f>
        <v>0</v>
      </c>
    </row>
    <row r="75" spans="1:14" s="51" customFormat="1" x14ac:dyDescent="0.2">
      <c r="A75" s="52">
        <f t="shared" si="28"/>
        <v>1</v>
      </c>
      <c r="B75" s="52" t="str">
        <f t="shared" si="38"/>
        <v>1. - 50.</v>
      </c>
      <c r="C75" s="50">
        <f t="shared" ca="1" si="39"/>
        <v>20</v>
      </c>
      <c r="D75" s="50">
        <f t="shared" ca="1" si="40"/>
        <v>0</v>
      </c>
      <c r="E75" s="50">
        <f t="shared" ca="1" si="41"/>
        <v>0</v>
      </c>
      <c r="F75" s="50">
        <f t="shared" ca="1" si="42"/>
        <v>0</v>
      </c>
      <c r="G75" s="50">
        <f t="shared" ca="1" si="43"/>
        <v>0</v>
      </c>
      <c r="H75" s="50">
        <f t="shared" ca="1" si="44"/>
        <v>0</v>
      </c>
      <c r="I75" s="50">
        <f t="shared" ca="1" si="45"/>
        <v>0</v>
      </c>
      <c r="J75" s="50">
        <f t="shared" ca="1" si="46"/>
        <v>0</v>
      </c>
      <c r="K75" s="50">
        <f>VLOOKUP(A75,$K$3:$U71,11,FALSE)</f>
        <v>0</v>
      </c>
      <c r="L75" s="50">
        <f t="shared" ca="1" si="37"/>
        <v>0</v>
      </c>
      <c r="M75" s="51">
        <v>20</v>
      </c>
      <c r="N75" s="51">
        <f ca="1">SUM(L$56:L75)</f>
        <v>0</v>
      </c>
    </row>
    <row r="76" spans="1:14" s="51" customFormat="1" x14ac:dyDescent="0.2">
      <c r="A76" s="52">
        <f t="shared" si="28"/>
        <v>1</v>
      </c>
      <c r="B76" s="52" t="str">
        <f t="shared" si="38"/>
        <v>1. - 50.</v>
      </c>
      <c r="C76" s="50">
        <f t="shared" ca="1" si="39"/>
        <v>21</v>
      </c>
      <c r="D76" s="50">
        <f t="shared" ca="1" si="40"/>
        <v>0</v>
      </c>
      <c r="E76" s="50">
        <f t="shared" ca="1" si="41"/>
        <v>0</v>
      </c>
      <c r="F76" s="50">
        <f t="shared" ca="1" si="42"/>
        <v>0</v>
      </c>
      <c r="G76" s="50">
        <f t="shared" ca="1" si="43"/>
        <v>0</v>
      </c>
      <c r="H76" s="50">
        <f t="shared" ca="1" si="44"/>
        <v>0</v>
      </c>
      <c r="I76" s="50">
        <f t="shared" ca="1" si="45"/>
        <v>0</v>
      </c>
      <c r="J76" s="50">
        <f t="shared" ca="1" si="46"/>
        <v>0</v>
      </c>
      <c r="K76" s="50">
        <f>VLOOKUP(A76,$K$3:$U72,11,FALSE)</f>
        <v>0</v>
      </c>
      <c r="L76" s="50">
        <f t="shared" ca="1" si="37"/>
        <v>0</v>
      </c>
      <c r="M76" s="51">
        <v>21</v>
      </c>
      <c r="N76" s="51">
        <f ca="1">SUM(L$56:L76)</f>
        <v>0</v>
      </c>
    </row>
    <row r="77" spans="1:14" s="51" customFormat="1" x14ac:dyDescent="0.2">
      <c r="A77" s="52">
        <f t="shared" si="28"/>
        <v>1</v>
      </c>
      <c r="B77" s="52" t="str">
        <f t="shared" si="38"/>
        <v>1. - 50.</v>
      </c>
      <c r="C77" s="50">
        <f t="shared" ca="1" si="39"/>
        <v>22</v>
      </c>
      <c r="D77" s="50">
        <f t="shared" ca="1" si="40"/>
        <v>0</v>
      </c>
      <c r="E77" s="50">
        <f t="shared" ca="1" si="41"/>
        <v>0</v>
      </c>
      <c r="F77" s="50">
        <f t="shared" ca="1" si="42"/>
        <v>0</v>
      </c>
      <c r="G77" s="50">
        <f t="shared" ca="1" si="43"/>
        <v>0</v>
      </c>
      <c r="H77" s="50">
        <f t="shared" ca="1" si="44"/>
        <v>0</v>
      </c>
      <c r="I77" s="50">
        <f t="shared" ca="1" si="45"/>
        <v>0</v>
      </c>
      <c r="J77" s="50">
        <f t="shared" ca="1" si="46"/>
        <v>0</v>
      </c>
      <c r="K77" s="50">
        <f>VLOOKUP(A77,$K$3:$U73,11,FALSE)</f>
        <v>0</v>
      </c>
      <c r="L77" s="50">
        <f t="shared" ca="1" si="37"/>
        <v>0</v>
      </c>
      <c r="M77" s="51">
        <v>22</v>
      </c>
      <c r="N77" s="51">
        <f ca="1">SUM(L$56:L77)</f>
        <v>0</v>
      </c>
    </row>
    <row r="78" spans="1:14" s="51" customFormat="1" x14ac:dyDescent="0.2">
      <c r="A78" s="52">
        <f t="shared" si="28"/>
        <v>1</v>
      </c>
      <c r="B78" s="52" t="str">
        <f t="shared" si="38"/>
        <v>1. - 50.</v>
      </c>
      <c r="C78" s="50">
        <f t="shared" ca="1" si="39"/>
        <v>23</v>
      </c>
      <c r="D78" s="50">
        <f t="shared" ca="1" si="40"/>
        <v>0</v>
      </c>
      <c r="E78" s="50">
        <f t="shared" ca="1" si="41"/>
        <v>0</v>
      </c>
      <c r="F78" s="50">
        <f t="shared" ca="1" si="42"/>
        <v>0</v>
      </c>
      <c r="G78" s="50">
        <f t="shared" ca="1" si="43"/>
        <v>0</v>
      </c>
      <c r="H78" s="50">
        <f t="shared" ca="1" si="44"/>
        <v>0</v>
      </c>
      <c r="I78" s="50">
        <f t="shared" ca="1" si="45"/>
        <v>0</v>
      </c>
      <c r="J78" s="50">
        <f t="shared" ca="1" si="46"/>
        <v>0</v>
      </c>
      <c r="K78" s="50">
        <f>VLOOKUP(A78,$K$3:$U74,11,FALSE)</f>
        <v>0</v>
      </c>
      <c r="L78" s="50">
        <f t="shared" ca="1" si="37"/>
        <v>0</v>
      </c>
      <c r="M78" s="51">
        <v>23</v>
      </c>
      <c r="N78" s="51">
        <f ca="1">SUM(L$56:L78)</f>
        <v>0</v>
      </c>
    </row>
    <row r="79" spans="1:14" s="51" customFormat="1" x14ac:dyDescent="0.2">
      <c r="A79" s="52">
        <f t="shared" si="28"/>
        <v>1</v>
      </c>
      <c r="B79" s="52" t="str">
        <f t="shared" si="38"/>
        <v>1. - 50.</v>
      </c>
      <c r="C79" s="50">
        <f t="shared" ca="1" si="39"/>
        <v>24</v>
      </c>
      <c r="D79" s="50">
        <f t="shared" ca="1" si="40"/>
        <v>0</v>
      </c>
      <c r="E79" s="50">
        <f t="shared" ca="1" si="41"/>
        <v>0</v>
      </c>
      <c r="F79" s="50">
        <f t="shared" ca="1" si="42"/>
        <v>0</v>
      </c>
      <c r="G79" s="50">
        <f t="shared" ca="1" si="43"/>
        <v>0</v>
      </c>
      <c r="H79" s="50">
        <f t="shared" ca="1" si="44"/>
        <v>0</v>
      </c>
      <c r="I79" s="50">
        <f t="shared" ca="1" si="45"/>
        <v>0</v>
      </c>
      <c r="J79" s="50">
        <f t="shared" ca="1" si="46"/>
        <v>0</v>
      </c>
      <c r="K79" s="50">
        <f>VLOOKUP(A79,$K$3:$U75,11,FALSE)</f>
        <v>0</v>
      </c>
      <c r="L79" s="50">
        <f t="shared" ca="1" si="37"/>
        <v>0</v>
      </c>
      <c r="M79" s="51">
        <v>24</v>
      </c>
      <c r="N79" s="51">
        <f ca="1">SUM(L$56:L79)</f>
        <v>0</v>
      </c>
    </row>
    <row r="80" spans="1:14" s="51" customFormat="1" x14ac:dyDescent="0.2">
      <c r="A80" s="52">
        <f t="shared" si="28"/>
        <v>1</v>
      </c>
      <c r="B80" s="52" t="str">
        <f t="shared" si="38"/>
        <v>1. - 50.</v>
      </c>
      <c r="C80" s="50">
        <f t="shared" ca="1" si="39"/>
        <v>25</v>
      </c>
      <c r="D80" s="50">
        <f t="shared" ca="1" si="40"/>
        <v>0</v>
      </c>
      <c r="E80" s="50">
        <f t="shared" ca="1" si="41"/>
        <v>0</v>
      </c>
      <c r="F80" s="50">
        <f t="shared" ca="1" si="42"/>
        <v>0</v>
      </c>
      <c r="G80" s="50">
        <f t="shared" ca="1" si="43"/>
        <v>0</v>
      </c>
      <c r="H80" s="50">
        <f t="shared" ca="1" si="44"/>
        <v>0</v>
      </c>
      <c r="I80" s="50">
        <f t="shared" ca="1" si="45"/>
        <v>0</v>
      </c>
      <c r="J80" s="50">
        <f t="shared" ca="1" si="46"/>
        <v>0</v>
      </c>
      <c r="K80" s="50">
        <f>VLOOKUP(A80,$K$3:$U76,11,FALSE)</f>
        <v>0</v>
      </c>
      <c r="L80" s="50">
        <f t="shared" ca="1" si="37"/>
        <v>0</v>
      </c>
      <c r="M80" s="51">
        <v>25</v>
      </c>
      <c r="N80" s="51">
        <f ca="1">SUM(L$56:L80)</f>
        <v>0</v>
      </c>
    </row>
    <row r="81" spans="1:14" s="51" customFormat="1" x14ac:dyDescent="0.2">
      <c r="A81" s="52">
        <f t="shared" si="28"/>
        <v>1</v>
      </c>
      <c r="B81" s="52" t="str">
        <f t="shared" si="38"/>
        <v>1. - 50.</v>
      </c>
      <c r="C81" s="50">
        <f t="shared" ca="1" si="39"/>
        <v>26</v>
      </c>
      <c r="D81" s="50">
        <f t="shared" ca="1" si="40"/>
        <v>0</v>
      </c>
      <c r="E81" s="50">
        <f t="shared" ca="1" si="41"/>
        <v>0</v>
      </c>
      <c r="F81" s="50">
        <f t="shared" ca="1" si="42"/>
        <v>0</v>
      </c>
      <c r="G81" s="50">
        <f t="shared" ca="1" si="43"/>
        <v>0</v>
      </c>
      <c r="H81" s="50">
        <f t="shared" ca="1" si="44"/>
        <v>0</v>
      </c>
      <c r="I81" s="50">
        <f t="shared" ca="1" si="45"/>
        <v>0</v>
      </c>
      <c r="J81" s="50">
        <f t="shared" ca="1" si="46"/>
        <v>0</v>
      </c>
      <c r="K81" s="50">
        <f>VLOOKUP(A81,$K$3:$U77,11,FALSE)</f>
        <v>0</v>
      </c>
      <c r="L81" s="50">
        <f t="shared" ca="1" si="37"/>
        <v>0</v>
      </c>
      <c r="M81" s="51">
        <v>26</v>
      </c>
      <c r="N81" s="51">
        <f ca="1">SUM(L$56:L81)</f>
        <v>0</v>
      </c>
    </row>
    <row r="82" spans="1:14" s="51" customFormat="1" x14ac:dyDescent="0.2">
      <c r="A82" s="52">
        <f t="shared" si="28"/>
        <v>1</v>
      </c>
      <c r="B82" s="52" t="str">
        <f t="shared" si="38"/>
        <v>1. - 50.</v>
      </c>
      <c r="C82" s="50">
        <f t="shared" ca="1" si="39"/>
        <v>27</v>
      </c>
      <c r="D82" s="50">
        <f t="shared" ca="1" si="40"/>
        <v>0</v>
      </c>
      <c r="E82" s="50">
        <f t="shared" ca="1" si="41"/>
        <v>0</v>
      </c>
      <c r="F82" s="50">
        <f t="shared" ca="1" si="42"/>
        <v>0</v>
      </c>
      <c r="G82" s="50">
        <f t="shared" ca="1" si="43"/>
        <v>0</v>
      </c>
      <c r="H82" s="50">
        <f t="shared" ca="1" si="44"/>
        <v>0</v>
      </c>
      <c r="I82" s="50">
        <f t="shared" ca="1" si="45"/>
        <v>0</v>
      </c>
      <c r="J82" s="50">
        <f t="shared" ca="1" si="46"/>
        <v>0</v>
      </c>
      <c r="K82" s="50">
        <f>VLOOKUP(A82,$K$3:$U78,11,FALSE)</f>
        <v>0</v>
      </c>
      <c r="L82" s="50">
        <f t="shared" ca="1" si="37"/>
        <v>0</v>
      </c>
      <c r="M82" s="51">
        <v>27</v>
      </c>
      <c r="N82" s="51">
        <f ca="1">SUM(L$56:L82)</f>
        <v>0</v>
      </c>
    </row>
    <row r="83" spans="1:14" s="51" customFormat="1" x14ac:dyDescent="0.2">
      <c r="A83" s="52">
        <f t="shared" si="28"/>
        <v>1</v>
      </c>
      <c r="B83" s="52" t="str">
        <f t="shared" si="38"/>
        <v>1. - 50.</v>
      </c>
      <c r="C83" s="50">
        <f t="shared" ca="1" si="39"/>
        <v>28</v>
      </c>
      <c r="D83" s="50">
        <f t="shared" ca="1" si="40"/>
        <v>0</v>
      </c>
      <c r="E83" s="50">
        <f t="shared" ca="1" si="41"/>
        <v>0</v>
      </c>
      <c r="F83" s="50">
        <f t="shared" ca="1" si="42"/>
        <v>0</v>
      </c>
      <c r="G83" s="50">
        <f t="shared" ca="1" si="43"/>
        <v>0</v>
      </c>
      <c r="H83" s="50">
        <f t="shared" ca="1" si="44"/>
        <v>0</v>
      </c>
      <c r="I83" s="50">
        <f t="shared" ca="1" si="45"/>
        <v>0</v>
      </c>
      <c r="J83" s="50">
        <f t="shared" ca="1" si="46"/>
        <v>0</v>
      </c>
      <c r="K83" s="50">
        <f>VLOOKUP(A83,$K$3:$U79,11,FALSE)</f>
        <v>0</v>
      </c>
      <c r="L83" s="50">
        <f t="shared" ca="1" si="37"/>
        <v>0</v>
      </c>
      <c r="M83" s="51">
        <v>28</v>
      </c>
      <c r="N83" s="51">
        <f ca="1">SUM(L$56:L83)</f>
        <v>0</v>
      </c>
    </row>
    <row r="84" spans="1:14" s="51" customFormat="1" x14ac:dyDescent="0.2">
      <c r="A84" s="52">
        <f t="shared" si="28"/>
        <v>1</v>
      </c>
      <c r="B84" s="52" t="str">
        <f t="shared" si="38"/>
        <v>1. - 50.</v>
      </c>
      <c r="C84" s="50">
        <f t="shared" ca="1" si="39"/>
        <v>29</v>
      </c>
      <c r="D84" s="50">
        <f t="shared" ca="1" si="40"/>
        <v>0</v>
      </c>
      <c r="E84" s="50">
        <f t="shared" ca="1" si="41"/>
        <v>0</v>
      </c>
      <c r="F84" s="50">
        <f t="shared" ca="1" si="42"/>
        <v>0</v>
      </c>
      <c r="G84" s="50">
        <f t="shared" ca="1" si="43"/>
        <v>0</v>
      </c>
      <c r="H84" s="50">
        <f t="shared" ca="1" si="44"/>
        <v>0</v>
      </c>
      <c r="I84" s="50">
        <f t="shared" ca="1" si="45"/>
        <v>0</v>
      </c>
      <c r="J84" s="50">
        <f t="shared" ca="1" si="46"/>
        <v>0</v>
      </c>
      <c r="K84" s="50">
        <f>VLOOKUP(A84,$K$3:$U80,11,FALSE)</f>
        <v>0</v>
      </c>
      <c r="L84" s="50">
        <f t="shared" ca="1" si="37"/>
        <v>0</v>
      </c>
      <c r="M84" s="51">
        <v>29</v>
      </c>
      <c r="N84" s="51">
        <f ca="1">SUM(L$56:L84)</f>
        <v>0</v>
      </c>
    </row>
    <row r="85" spans="1:14" s="51" customFormat="1" x14ac:dyDescent="0.2">
      <c r="A85" s="52">
        <f t="shared" si="28"/>
        <v>1</v>
      </c>
      <c r="B85" s="52" t="str">
        <f t="shared" si="38"/>
        <v>1. - 50.</v>
      </c>
      <c r="C85" s="50">
        <f t="shared" ca="1" si="39"/>
        <v>30</v>
      </c>
      <c r="D85" s="50">
        <f t="shared" ca="1" si="40"/>
        <v>0</v>
      </c>
      <c r="E85" s="50">
        <f t="shared" ca="1" si="41"/>
        <v>0</v>
      </c>
      <c r="F85" s="50">
        <f t="shared" ca="1" si="42"/>
        <v>0</v>
      </c>
      <c r="G85" s="50">
        <f t="shared" ca="1" si="43"/>
        <v>0</v>
      </c>
      <c r="H85" s="50">
        <f t="shared" ca="1" si="44"/>
        <v>0</v>
      </c>
      <c r="I85" s="50">
        <f t="shared" ca="1" si="45"/>
        <v>0</v>
      </c>
      <c r="J85" s="50">
        <f t="shared" ca="1" si="46"/>
        <v>0</v>
      </c>
      <c r="K85" s="50">
        <f>VLOOKUP(A85,$K$3:$U81,11,FALSE)</f>
        <v>0</v>
      </c>
      <c r="L85" s="50">
        <f t="shared" ca="1" si="37"/>
        <v>0</v>
      </c>
      <c r="M85" s="51">
        <v>30</v>
      </c>
      <c r="N85" s="51">
        <f ca="1">SUM(L$56:L85)</f>
        <v>0</v>
      </c>
    </row>
    <row r="86" spans="1:14" s="51" customFormat="1" x14ac:dyDescent="0.2">
      <c r="A86" s="52">
        <f t="shared" si="28"/>
        <v>1</v>
      </c>
      <c r="B86" s="52" t="str">
        <f t="shared" si="38"/>
        <v>1. - 50.</v>
      </c>
      <c r="C86" s="50">
        <f t="shared" ca="1" si="39"/>
        <v>31</v>
      </c>
      <c r="D86" s="50">
        <f t="shared" ca="1" si="40"/>
        <v>0</v>
      </c>
      <c r="E86" s="50">
        <f t="shared" ca="1" si="41"/>
        <v>0</v>
      </c>
      <c r="F86" s="50">
        <f t="shared" ca="1" si="42"/>
        <v>0</v>
      </c>
      <c r="G86" s="50">
        <f t="shared" ca="1" si="43"/>
        <v>0</v>
      </c>
      <c r="H86" s="50">
        <f t="shared" ca="1" si="44"/>
        <v>0</v>
      </c>
      <c r="I86" s="50">
        <f t="shared" ca="1" si="45"/>
        <v>0</v>
      </c>
      <c r="J86" s="50">
        <f t="shared" ca="1" si="46"/>
        <v>0</v>
      </c>
      <c r="K86" s="50">
        <f>VLOOKUP(A86,$K$3:$U82,11,FALSE)</f>
        <v>0</v>
      </c>
      <c r="L86" s="50">
        <f t="shared" ca="1" si="37"/>
        <v>0</v>
      </c>
      <c r="M86" s="51">
        <v>31</v>
      </c>
      <c r="N86" s="51">
        <f ca="1">SUM(L$56:L86)</f>
        <v>0</v>
      </c>
    </row>
    <row r="87" spans="1:14" s="51" customFormat="1" x14ac:dyDescent="0.2">
      <c r="A87" s="52">
        <f t="shared" si="28"/>
        <v>1</v>
      </c>
      <c r="B87" s="52" t="str">
        <f t="shared" si="38"/>
        <v>1. - 50.</v>
      </c>
      <c r="C87" s="50">
        <f t="shared" ca="1" si="39"/>
        <v>32</v>
      </c>
      <c r="D87" s="50">
        <f t="shared" ca="1" si="40"/>
        <v>0</v>
      </c>
      <c r="E87" s="50">
        <f t="shared" ca="1" si="41"/>
        <v>0</v>
      </c>
      <c r="F87" s="50">
        <f t="shared" ca="1" si="42"/>
        <v>0</v>
      </c>
      <c r="G87" s="50">
        <f t="shared" ca="1" si="43"/>
        <v>0</v>
      </c>
      <c r="H87" s="50">
        <f t="shared" ca="1" si="44"/>
        <v>0</v>
      </c>
      <c r="I87" s="50">
        <f t="shared" ca="1" si="45"/>
        <v>0</v>
      </c>
      <c r="J87" s="50">
        <f t="shared" ca="1" si="46"/>
        <v>0</v>
      </c>
      <c r="K87" s="50">
        <f>VLOOKUP(A87,$K$3:$U83,11,FALSE)</f>
        <v>0</v>
      </c>
      <c r="L87" s="50">
        <f t="shared" ca="1" si="37"/>
        <v>0</v>
      </c>
      <c r="M87" s="51">
        <v>32</v>
      </c>
      <c r="N87" s="51">
        <f ca="1">SUM(L$56:L87)</f>
        <v>0</v>
      </c>
    </row>
    <row r="88" spans="1:14" s="51" customFormat="1" x14ac:dyDescent="0.2">
      <c r="A88" s="52">
        <f t="shared" ref="A88:A105" si="47">IF(L35=0,A87,A35)</f>
        <v>1</v>
      </c>
      <c r="B88" s="52" t="str">
        <f t="shared" si="38"/>
        <v>1. - 50.</v>
      </c>
      <c r="C88" s="50">
        <f t="shared" ca="1" si="39"/>
        <v>33</v>
      </c>
      <c r="D88" s="50">
        <f t="shared" ca="1" si="40"/>
        <v>0</v>
      </c>
      <c r="E88" s="50">
        <f t="shared" ca="1" si="41"/>
        <v>0</v>
      </c>
      <c r="F88" s="50">
        <f t="shared" ca="1" si="42"/>
        <v>0</v>
      </c>
      <c r="G88" s="50">
        <f t="shared" ca="1" si="43"/>
        <v>0</v>
      </c>
      <c r="H88" s="50">
        <f t="shared" ca="1" si="44"/>
        <v>0</v>
      </c>
      <c r="I88" s="50">
        <f t="shared" ca="1" si="45"/>
        <v>0</v>
      </c>
      <c r="J88" s="50">
        <f t="shared" ca="1" si="46"/>
        <v>0</v>
      </c>
      <c r="K88" s="50">
        <f>VLOOKUP(A88,$K$3:$U84,11,FALSE)</f>
        <v>0</v>
      </c>
      <c r="L88" s="50">
        <f t="shared" ca="1" si="37"/>
        <v>0</v>
      </c>
      <c r="M88" s="51">
        <v>33</v>
      </c>
      <c r="N88" s="51">
        <f ca="1">SUM(L$56:L88)</f>
        <v>0</v>
      </c>
    </row>
    <row r="89" spans="1:14" s="51" customFormat="1" x14ac:dyDescent="0.2">
      <c r="A89" s="52">
        <f t="shared" si="47"/>
        <v>1</v>
      </c>
      <c r="B89" s="52" t="str">
        <f t="shared" si="38"/>
        <v>1. - 50.</v>
      </c>
      <c r="C89" s="50">
        <f t="shared" ca="1" si="39"/>
        <v>34</v>
      </c>
      <c r="D89" s="50">
        <f t="shared" ca="1" si="40"/>
        <v>0</v>
      </c>
      <c r="E89" s="50">
        <f t="shared" ca="1" si="41"/>
        <v>0</v>
      </c>
      <c r="F89" s="50">
        <f t="shared" ca="1" si="42"/>
        <v>0</v>
      </c>
      <c r="G89" s="50">
        <f t="shared" ca="1" si="43"/>
        <v>0</v>
      </c>
      <c r="H89" s="50">
        <f t="shared" ca="1" si="44"/>
        <v>0</v>
      </c>
      <c r="I89" s="50">
        <f t="shared" ca="1" si="45"/>
        <v>0</v>
      </c>
      <c r="J89" s="50">
        <f t="shared" ca="1" si="46"/>
        <v>0</v>
      </c>
      <c r="K89" s="50">
        <f>VLOOKUP(A89,$K$3:$U85,11,FALSE)</f>
        <v>0</v>
      </c>
      <c r="L89" s="50">
        <f t="shared" ca="1" si="37"/>
        <v>0</v>
      </c>
      <c r="M89" s="51">
        <v>34</v>
      </c>
      <c r="N89" s="51">
        <f ca="1">SUM(L$56:L89)</f>
        <v>0</v>
      </c>
    </row>
    <row r="90" spans="1:14" s="51" customFormat="1" x14ac:dyDescent="0.2">
      <c r="A90" s="52">
        <f t="shared" si="47"/>
        <v>1</v>
      </c>
      <c r="B90" s="52" t="str">
        <f t="shared" si="38"/>
        <v>1. - 50.</v>
      </c>
      <c r="C90" s="50">
        <f t="shared" ca="1" si="39"/>
        <v>35</v>
      </c>
      <c r="D90" s="50">
        <f t="shared" ca="1" si="40"/>
        <v>0</v>
      </c>
      <c r="E90" s="50">
        <f t="shared" ca="1" si="41"/>
        <v>0</v>
      </c>
      <c r="F90" s="50">
        <f t="shared" ca="1" si="42"/>
        <v>0</v>
      </c>
      <c r="G90" s="50">
        <f t="shared" ca="1" si="43"/>
        <v>0</v>
      </c>
      <c r="H90" s="50">
        <f t="shared" ca="1" si="44"/>
        <v>0</v>
      </c>
      <c r="I90" s="50">
        <f t="shared" ca="1" si="45"/>
        <v>0</v>
      </c>
      <c r="J90" s="50">
        <f t="shared" ca="1" si="46"/>
        <v>0</v>
      </c>
      <c r="K90" s="50">
        <f>VLOOKUP(A90,$K$3:$U86,11,FALSE)</f>
        <v>0</v>
      </c>
      <c r="L90" s="50">
        <f t="shared" ca="1" si="37"/>
        <v>0</v>
      </c>
      <c r="M90" s="51">
        <v>35</v>
      </c>
      <c r="N90" s="51">
        <f ca="1">SUM(L$56:L90)</f>
        <v>0</v>
      </c>
    </row>
    <row r="91" spans="1:14" s="51" customFormat="1" x14ac:dyDescent="0.2">
      <c r="A91" s="52">
        <f t="shared" si="47"/>
        <v>1</v>
      </c>
      <c r="B91" s="52" t="str">
        <f t="shared" si="38"/>
        <v>1. - 50.</v>
      </c>
      <c r="C91" s="50">
        <f t="shared" ca="1" si="39"/>
        <v>36</v>
      </c>
      <c r="D91" s="50">
        <f t="shared" ca="1" si="40"/>
        <v>0</v>
      </c>
      <c r="E91" s="50">
        <f t="shared" ca="1" si="41"/>
        <v>0</v>
      </c>
      <c r="F91" s="50">
        <f t="shared" ca="1" si="42"/>
        <v>0</v>
      </c>
      <c r="G91" s="50">
        <f t="shared" ca="1" si="43"/>
        <v>0</v>
      </c>
      <c r="H91" s="50">
        <f t="shared" ca="1" si="44"/>
        <v>0</v>
      </c>
      <c r="I91" s="50">
        <f t="shared" ca="1" si="45"/>
        <v>0</v>
      </c>
      <c r="J91" s="50">
        <f t="shared" ca="1" si="46"/>
        <v>0</v>
      </c>
      <c r="K91" s="50">
        <f>VLOOKUP(A91,$K$3:$U87,11,FALSE)</f>
        <v>0</v>
      </c>
      <c r="L91" s="50">
        <f t="shared" ca="1" si="37"/>
        <v>0</v>
      </c>
      <c r="M91" s="51">
        <v>36</v>
      </c>
      <c r="N91" s="51">
        <f ca="1">SUM(L$56:L91)</f>
        <v>0</v>
      </c>
    </row>
    <row r="92" spans="1:14" s="51" customFormat="1" x14ac:dyDescent="0.2">
      <c r="A92" s="52">
        <f t="shared" si="47"/>
        <v>1</v>
      </c>
      <c r="B92" s="52" t="str">
        <f t="shared" si="38"/>
        <v>1. - 50.</v>
      </c>
      <c r="C92" s="50">
        <f t="shared" ca="1" si="39"/>
        <v>37</v>
      </c>
      <c r="D92" s="50">
        <f t="shared" ca="1" si="40"/>
        <v>0</v>
      </c>
      <c r="E92" s="50">
        <f t="shared" ca="1" si="41"/>
        <v>0</v>
      </c>
      <c r="F92" s="50">
        <f t="shared" ca="1" si="42"/>
        <v>0</v>
      </c>
      <c r="G92" s="50">
        <f t="shared" ca="1" si="43"/>
        <v>0</v>
      </c>
      <c r="H92" s="50">
        <f t="shared" ca="1" si="44"/>
        <v>0</v>
      </c>
      <c r="I92" s="50">
        <f t="shared" ca="1" si="45"/>
        <v>0</v>
      </c>
      <c r="J92" s="50">
        <f t="shared" ca="1" si="46"/>
        <v>0</v>
      </c>
      <c r="K92" s="50">
        <f>VLOOKUP(A92,$K$3:$U88,11,FALSE)</f>
        <v>0</v>
      </c>
      <c r="L92" s="50">
        <f t="shared" ca="1" si="37"/>
        <v>0</v>
      </c>
      <c r="M92" s="51">
        <v>37</v>
      </c>
      <c r="N92" s="51">
        <f ca="1">SUM(L$56:L92)</f>
        <v>0</v>
      </c>
    </row>
    <row r="93" spans="1:14" s="51" customFormat="1" x14ac:dyDescent="0.2">
      <c r="A93" s="52">
        <f t="shared" si="47"/>
        <v>1</v>
      </c>
      <c r="B93" s="52" t="str">
        <f t="shared" si="38"/>
        <v>1. - 50.</v>
      </c>
      <c r="C93" s="50">
        <f t="shared" ca="1" si="39"/>
        <v>38</v>
      </c>
      <c r="D93" s="50">
        <f t="shared" ca="1" si="40"/>
        <v>0</v>
      </c>
      <c r="E93" s="50">
        <f t="shared" ca="1" si="41"/>
        <v>0</v>
      </c>
      <c r="F93" s="50">
        <f t="shared" ca="1" si="42"/>
        <v>0</v>
      </c>
      <c r="G93" s="50">
        <f t="shared" ca="1" si="43"/>
        <v>0</v>
      </c>
      <c r="H93" s="50">
        <f t="shared" ca="1" si="44"/>
        <v>0</v>
      </c>
      <c r="I93" s="50">
        <f t="shared" ca="1" si="45"/>
        <v>0</v>
      </c>
      <c r="J93" s="50">
        <f t="shared" ca="1" si="46"/>
        <v>0</v>
      </c>
      <c r="K93" s="50">
        <f>VLOOKUP(A93,$K$3:$U89,11,FALSE)</f>
        <v>0</v>
      </c>
      <c r="L93" s="50">
        <f t="shared" ca="1" si="37"/>
        <v>0</v>
      </c>
      <c r="M93" s="51">
        <v>38</v>
      </c>
      <c r="N93" s="51">
        <f ca="1">SUM(L$56:L93)</f>
        <v>0</v>
      </c>
    </row>
    <row r="94" spans="1:14" s="51" customFormat="1" x14ac:dyDescent="0.2">
      <c r="A94" s="52">
        <f t="shared" si="47"/>
        <v>1</v>
      </c>
      <c r="B94" s="52" t="str">
        <f t="shared" si="38"/>
        <v>1. - 50.</v>
      </c>
      <c r="C94" s="50">
        <f t="shared" ca="1" si="39"/>
        <v>39</v>
      </c>
      <c r="D94" s="50">
        <f t="shared" ca="1" si="40"/>
        <v>0</v>
      </c>
      <c r="E94" s="50">
        <f t="shared" ca="1" si="41"/>
        <v>0</v>
      </c>
      <c r="F94" s="50">
        <f t="shared" ca="1" si="42"/>
        <v>0</v>
      </c>
      <c r="G94" s="50">
        <f t="shared" ca="1" si="43"/>
        <v>0</v>
      </c>
      <c r="H94" s="50">
        <f t="shared" ca="1" si="44"/>
        <v>0</v>
      </c>
      <c r="I94" s="50">
        <f t="shared" ca="1" si="45"/>
        <v>0</v>
      </c>
      <c r="J94" s="50">
        <f t="shared" ca="1" si="46"/>
        <v>0</v>
      </c>
      <c r="K94" s="50">
        <f>VLOOKUP(A94,$K$3:$U90,11,FALSE)</f>
        <v>0</v>
      </c>
      <c r="L94" s="50">
        <f t="shared" ca="1" si="37"/>
        <v>0</v>
      </c>
      <c r="M94" s="51">
        <v>39</v>
      </c>
      <c r="N94" s="51">
        <f ca="1">SUM(L$56:L94)</f>
        <v>0</v>
      </c>
    </row>
    <row r="95" spans="1:14" s="51" customFormat="1" x14ac:dyDescent="0.2">
      <c r="A95" s="52">
        <f t="shared" si="47"/>
        <v>1</v>
      </c>
      <c r="B95" s="52" t="str">
        <f t="shared" si="38"/>
        <v>1. - 50.</v>
      </c>
      <c r="C95" s="50">
        <f t="shared" ca="1" si="39"/>
        <v>40</v>
      </c>
      <c r="D95" s="50">
        <f t="shared" ca="1" si="40"/>
        <v>0</v>
      </c>
      <c r="E95" s="50">
        <f t="shared" ca="1" si="41"/>
        <v>0</v>
      </c>
      <c r="F95" s="50">
        <f t="shared" ca="1" si="42"/>
        <v>0</v>
      </c>
      <c r="G95" s="50">
        <f t="shared" ca="1" si="43"/>
        <v>0</v>
      </c>
      <c r="H95" s="50">
        <f t="shared" ca="1" si="44"/>
        <v>0</v>
      </c>
      <c r="I95" s="50">
        <f t="shared" ca="1" si="45"/>
        <v>0</v>
      </c>
      <c r="J95" s="50">
        <f t="shared" ca="1" si="46"/>
        <v>0</v>
      </c>
      <c r="K95" s="50">
        <f>VLOOKUP(A95,$K$3:$U91,11,FALSE)</f>
        <v>0</v>
      </c>
      <c r="L95" s="50">
        <f t="shared" ca="1" si="37"/>
        <v>0</v>
      </c>
      <c r="M95" s="51">
        <v>40</v>
      </c>
      <c r="N95" s="51">
        <f ca="1">SUM(L$56:L95)</f>
        <v>0</v>
      </c>
    </row>
    <row r="96" spans="1:14" s="51" customFormat="1" x14ac:dyDescent="0.2">
      <c r="A96" s="52">
        <f t="shared" si="47"/>
        <v>1</v>
      </c>
      <c r="B96" s="52" t="str">
        <f t="shared" si="38"/>
        <v>1. - 50.</v>
      </c>
      <c r="C96" s="50">
        <f t="shared" ca="1" si="39"/>
        <v>41</v>
      </c>
      <c r="D96" s="50">
        <f t="shared" ca="1" si="40"/>
        <v>0</v>
      </c>
      <c r="E96" s="50">
        <f t="shared" ca="1" si="41"/>
        <v>0</v>
      </c>
      <c r="F96" s="50">
        <f t="shared" ca="1" si="42"/>
        <v>0</v>
      </c>
      <c r="G96" s="50">
        <f t="shared" ca="1" si="43"/>
        <v>0</v>
      </c>
      <c r="H96" s="50">
        <f t="shared" ca="1" si="44"/>
        <v>0</v>
      </c>
      <c r="I96" s="50">
        <f t="shared" ca="1" si="45"/>
        <v>0</v>
      </c>
      <c r="J96" s="50">
        <f t="shared" ca="1" si="46"/>
        <v>0</v>
      </c>
      <c r="K96" s="50">
        <f>VLOOKUP(A96,$K$3:$U92,11,FALSE)</f>
        <v>0</v>
      </c>
      <c r="L96" s="50">
        <f t="shared" ca="1" si="37"/>
        <v>0</v>
      </c>
      <c r="M96" s="51">
        <v>41</v>
      </c>
      <c r="N96" s="51">
        <f ca="1">SUM(L$56:L96)</f>
        <v>0</v>
      </c>
    </row>
    <row r="97" spans="1:14" s="51" customFormat="1" x14ac:dyDescent="0.2">
      <c r="A97" s="52">
        <f t="shared" si="47"/>
        <v>1</v>
      </c>
      <c r="B97" s="52" t="str">
        <f t="shared" si="38"/>
        <v>1. - 50.</v>
      </c>
      <c r="C97" s="50">
        <f t="shared" ca="1" si="39"/>
        <v>42</v>
      </c>
      <c r="D97" s="50">
        <f t="shared" ca="1" si="40"/>
        <v>0</v>
      </c>
      <c r="E97" s="50">
        <f t="shared" ca="1" si="41"/>
        <v>0</v>
      </c>
      <c r="F97" s="50">
        <f t="shared" ca="1" si="42"/>
        <v>0</v>
      </c>
      <c r="G97" s="50">
        <f t="shared" ca="1" si="43"/>
        <v>0</v>
      </c>
      <c r="H97" s="50">
        <f t="shared" ca="1" si="44"/>
        <v>0</v>
      </c>
      <c r="I97" s="50">
        <f t="shared" ca="1" si="45"/>
        <v>0</v>
      </c>
      <c r="J97" s="50">
        <f t="shared" ca="1" si="46"/>
        <v>0</v>
      </c>
      <c r="K97" s="50">
        <f>VLOOKUP(A97,$K$3:$U93,11,FALSE)</f>
        <v>0</v>
      </c>
      <c r="L97" s="50">
        <f t="shared" ca="1" si="37"/>
        <v>0</v>
      </c>
      <c r="M97" s="51">
        <v>42</v>
      </c>
      <c r="N97" s="51">
        <f ca="1">SUM(L$56:L97)</f>
        <v>0</v>
      </c>
    </row>
    <row r="98" spans="1:14" s="51" customFormat="1" x14ac:dyDescent="0.2">
      <c r="A98" s="52">
        <f t="shared" si="47"/>
        <v>1</v>
      </c>
      <c r="B98" s="52" t="str">
        <f t="shared" si="38"/>
        <v>1. - 50.</v>
      </c>
      <c r="C98" s="50">
        <f t="shared" ca="1" si="39"/>
        <v>43</v>
      </c>
      <c r="D98" s="50">
        <f t="shared" ca="1" si="40"/>
        <v>0</v>
      </c>
      <c r="E98" s="50">
        <f t="shared" ca="1" si="41"/>
        <v>0</v>
      </c>
      <c r="F98" s="50">
        <f t="shared" ca="1" si="42"/>
        <v>0</v>
      </c>
      <c r="G98" s="50">
        <f t="shared" ca="1" si="43"/>
        <v>0</v>
      </c>
      <c r="H98" s="50">
        <f t="shared" ca="1" si="44"/>
        <v>0</v>
      </c>
      <c r="I98" s="50">
        <f t="shared" ca="1" si="45"/>
        <v>0</v>
      </c>
      <c r="J98" s="50">
        <f t="shared" ca="1" si="46"/>
        <v>0</v>
      </c>
      <c r="K98" s="50">
        <f>VLOOKUP(A98,$K$3:$U94,11,FALSE)</f>
        <v>0</v>
      </c>
      <c r="L98" s="50">
        <f t="shared" ca="1" si="37"/>
        <v>0</v>
      </c>
      <c r="M98" s="51">
        <v>43</v>
      </c>
      <c r="N98" s="51">
        <f ca="1">SUM(L$56:L98)</f>
        <v>0</v>
      </c>
    </row>
    <row r="99" spans="1:14" s="51" customFormat="1" x14ac:dyDescent="0.2">
      <c r="A99" s="52">
        <f t="shared" si="47"/>
        <v>1</v>
      </c>
      <c r="B99" s="52" t="str">
        <f t="shared" si="38"/>
        <v>1. - 50.</v>
      </c>
      <c r="C99" s="50">
        <f t="shared" ca="1" si="39"/>
        <v>44</v>
      </c>
      <c r="D99" s="50">
        <f t="shared" ca="1" si="40"/>
        <v>0</v>
      </c>
      <c r="E99" s="50">
        <f t="shared" ca="1" si="41"/>
        <v>0</v>
      </c>
      <c r="F99" s="50">
        <f t="shared" ca="1" si="42"/>
        <v>0</v>
      </c>
      <c r="G99" s="50">
        <f t="shared" ca="1" si="43"/>
        <v>0</v>
      </c>
      <c r="H99" s="50">
        <f t="shared" ca="1" si="44"/>
        <v>0</v>
      </c>
      <c r="I99" s="50">
        <f t="shared" ca="1" si="45"/>
        <v>0</v>
      </c>
      <c r="J99" s="50">
        <f t="shared" ca="1" si="46"/>
        <v>0</v>
      </c>
      <c r="K99" s="50">
        <f>VLOOKUP(A99,$K$3:$U95,11,FALSE)</f>
        <v>0</v>
      </c>
      <c r="L99" s="50">
        <f t="shared" ca="1" si="37"/>
        <v>0</v>
      </c>
      <c r="M99" s="51">
        <v>44</v>
      </c>
      <c r="N99" s="51">
        <f ca="1">SUM(L$56:L99)</f>
        <v>0</v>
      </c>
    </row>
    <row r="100" spans="1:14" s="51" customFormat="1" x14ac:dyDescent="0.2">
      <c r="A100" s="52">
        <f t="shared" si="47"/>
        <v>1</v>
      </c>
      <c r="B100" s="52" t="str">
        <f t="shared" si="38"/>
        <v>1. - 50.</v>
      </c>
      <c r="C100" s="50">
        <f t="shared" ca="1" si="39"/>
        <v>45</v>
      </c>
      <c r="D100" s="50">
        <f t="shared" ca="1" si="40"/>
        <v>0</v>
      </c>
      <c r="E100" s="50">
        <f t="shared" ca="1" si="41"/>
        <v>0</v>
      </c>
      <c r="F100" s="50">
        <f t="shared" ca="1" si="42"/>
        <v>0</v>
      </c>
      <c r="G100" s="50">
        <f t="shared" ca="1" si="43"/>
        <v>0</v>
      </c>
      <c r="H100" s="50">
        <f t="shared" ca="1" si="44"/>
        <v>0</v>
      </c>
      <c r="I100" s="50">
        <f t="shared" ca="1" si="45"/>
        <v>0</v>
      </c>
      <c r="J100" s="50">
        <f t="shared" ca="1" si="46"/>
        <v>0</v>
      </c>
      <c r="K100" s="50">
        <f>VLOOKUP(A100,$K$3:$U96,11,FALSE)</f>
        <v>0</v>
      </c>
      <c r="L100" s="50">
        <f t="shared" ca="1" si="37"/>
        <v>0</v>
      </c>
      <c r="M100" s="51">
        <v>45</v>
      </c>
      <c r="N100" s="51">
        <f ca="1">SUM(L$56:L100)</f>
        <v>0</v>
      </c>
    </row>
    <row r="101" spans="1:14" s="51" customFormat="1" x14ac:dyDescent="0.2">
      <c r="A101" s="52">
        <f t="shared" si="47"/>
        <v>1</v>
      </c>
      <c r="B101" s="52" t="str">
        <f t="shared" si="38"/>
        <v>1. - 50.</v>
      </c>
      <c r="C101" s="50">
        <f t="shared" ca="1" si="39"/>
        <v>46</v>
      </c>
      <c r="D101" s="50">
        <f t="shared" ca="1" si="40"/>
        <v>0</v>
      </c>
      <c r="E101" s="50">
        <f t="shared" ca="1" si="41"/>
        <v>0</v>
      </c>
      <c r="F101" s="50">
        <f t="shared" ca="1" si="42"/>
        <v>0</v>
      </c>
      <c r="G101" s="50">
        <f t="shared" ca="1" si="43"/>
        <v>0</v>
      </c>
      <c r="H101" s="50">
        <f t="shared" ca="1" si="44"/>
        <v>0</v>
      </c>
      <c r="I101" s="50">
        <f t="shared" ca="1" si="45"/>
        <v>0</v>
      </c>
      <c r="J101" s="50">
        <f t="shared" ca="1" si="46"/>
        <v>0</v>
      </c>
      <c r="K101" s="50">
        <f>VLOOKUP(A101,$K$3:$U97,11,FALSE)</f>
        <v>0</v>
      </c>
      <c r="L101" s="50">
        <f t="shared" ca="1" si="37"/>
        <v>0</v>
      </c>
      <c r="M101" s="51">
        <v>46</v>
      </c>
      <c r="N101" s="51">
        <f ca="1">SUM(L$56:L101)</f>
        <v>0</v>
      </c>
    </row>
    <row r="102" spans="1:14" s="51" customFormat="1" x14ac:dyDescent="0.2">
      <c r="A102" s="52">
        <f t="shared" si="47"/>
        <v>1</v>
      </c>
      <c r="B102" s="52" t="str">
        <f t="shared" si="38"/>
        <v>1. - 50.</v>
      </c>
      <c r="C102" s="50">
        <f t="shared" ca="1" si="39"/>
        <v>47</v>
      </c>
      <c r="D102" s="50">
        <f t="shared" ca="1" si="40"/>
        <v>0</v>
      </c>
      <c r="E102" s="50">
        <f t="shared" ca="1" si="41"/>
        <v>0</v>
      </c>
      <c r="F102" s="50">
        <f t="shared" ca="1" si="42"/>
        <v>0</v>
      </c>
      <c r="G102" s="50">
        <f t="shared" ca="1" si="43"/>
        <v>0</v>
      </c>
      <c r="H102" s="50">
        <f t="shared" ca="1" si="44"/>
        <v>0</v>
      </c>
      <c r="I102" s="50">
        <f t="shared" ca="1" si="45"/>
        <v>0</v>
      </c>
      <c r="J102" s="50">
        <f t="shared" ca="1" si="46"/>
        <v>0</v>
      </c>
      <c r="K102" s="50">
        <f>VLOOKUP(A102,$K$3:$U98,11,FALSE)</f>
        <v>0</v>
      </c>
      <c r="L102" s="50">
        <f t="shared" ca="1" si="37"/>
        <v>0</v>
      </c>
      <c r="M102" s="51">
        <v>47</v>
      </c>
      <c r="N102" s="51">
        <f ca="1">SUM(L$56:L102)</f>
        <v>0</v>
      </c>
    </row>
    <row r="103" spans="1:14" s="51" customFormat="1" x14ac:dyDescent="0.2">
      <c r="A103" s="52">
        <f t="shared" si="47"/>
        <v>1</v>
      </c>
      <c r="B103" s="52" t="str">
        <f t="shared" si="38"/>
        <v>1. - 50.</v>
      </c>
      <c r="C103" s="50">
        <f t="shared" ca="1" si="39"/>
        <v>48</v>
      </c>
      <c r="D103" s="50">
        <f t="shared" ca="1" si="40"/>
        <v>0</v>
      </c>
      <c r="E103" s="50">
        <f t="shared" ca="1" si="41"/>
        <v>0</v>
      </c>
      <c r="F103" s="50">
        <f t="shared" ca="1" si="42"/>
        <v>0</v>
      </c>
      <c r="G103" s="50">
        <f t="shared" ca="1" si="43"/>
        <v>0</v>
      </c>
      <c r="H103" s="50">
        <f t="shared" ca="1" si="44"/>
        <v>0</v>
      </c>
      <c r="I103" s="50">
        <f t="shared" ca="1" si="45"/>
        <v>0</v>
      </c>
      <c r="J103" s="50">
        <f t="shared" ca="1" si="46"/>
        <v>0</v>
      </c>
      <c r="K103" s="50">
        <f>VLOOKUP(A103,$K$3:$U99,11,FALSE)</f>
        <v>0</v>
      </c>
      <c r="L103" s="50">
        <f t="shared" ca="1" si="37"/>
        <v>0</v>
      </c>
      <c r="M103" s="51">
        <v>48</v>
      </c>
      <c r="N103" s="51">
        <f ca="1">SUM(L$56:L103)</f>
        <v>0</v>
      </c>
    </row>
    <row r="104" spans="1:14" s="51" customFormat="1" x14ac:dyDescent="0.2">
      <c r="A104" s="52">
        <f t="shared" si="47"/>
        <v>1</v>
      </c>
      <c r="B104" s="52" t="str">
        <f t="shared" si="38"/>
        <v>1. - 50.</v>
      </c>
      <c r="C104" s="50">
        <f t="shared" ca="1" si="39"/>
        <v>49</v>
      </c>
      <c r="D104" s="50">
        <f t="shared" ca="1" si="40"/>
        <v>0</v>
      </c>
      <c r="E104" s="50">
        <f t="shared" ca="1" si="41"/>
        <v>0</v>
      </c>
      <c r="F104" s="50">
        <f t="shared" ca="1" si="42"/>
        <v>0</v>
      </c>
      <c r="G104" s="50">
        <f t="shared" ca="1" si="43"/>
        <v>0</v>
      </c>
      <c r="H104" s="50">
        <f t="shared" ca="1" si="44"/>
        <v>0</v>
      </c>
      <c r="I104" s="50">
        <f t="shared" ca="1" si="45"/>
        <v>0</v>
      </c>
      <c r="J104" s="50">
        <f t="shared" ca="1" si="46"/>
        <v>0</v>
      </c>
      <c r="K104" s="50">
        <f>VLOOKUP(A104,$K$3:$U100,11,FALSE)</f>
        <v>0</v>
      </c>
      <c r="L104" s="50">
        <f t="shared" ca="1" si="37"/>
        <v>0</v>
      </c>
      <c r="M104" s="51">
        <v>49</v>
      </c>
      <c r="N104" s="51">
        <f ca="1">SUM(L$56:L104)</f>
        <v>0</v>
      </c>
    </row>
    <row r="105" spans="1:14" s="51" customFormat="1" x14ac:dyDescent="0.2">
      <c r="A105" s="52">
        <f t="shared" si="47"/>
        <v>1</v>
      </c>
      <c r="B105" s="52" t="str">
        <f t="shared" si="38"/>
        <v>1. - 50.</v>
      </c>
      <c r="C105" s="50">
        <f t="shared" ca="1" si="39"/>
        <v>50</v>
      </c>
      <c r="D105" s="50">
        <f t="shared" ca="1" si="40"/>
        <v>0</v>
      </c>
      <c r="E105" s="50">
        <f t="shared" ca="1" si="41"/>
        <v>0</v>
      </c>
      <c r="F105" s="50">
        <f t="shared" ca="1" si="42"/>
        <v>0</v>
      </c>
      <c r="G105" s="50">
        <f t="shared" ca="1" si="43"/>
        <v>0</v>
      </c>
      <c r="H105" s="50">
        <f t="shared" ca="1" si="44"/>
        <v>0</v>
      </c>
      <c r="I105" s="50">
        <f t="shared" ca="1" si="45"/>
        <v>0</v>
      </c>
      <c r="J105" s="50">
        <f t="shared" ca="1" si="46"/>
        <v>0</v>
      </c>
      <c r="K105" s="50">
        <f>VLOOKUP(A105,$K$3:$U101,11,FALSE)</f>
        <v>0</v>
      </c>
      <c r="L105" s="50">
        <f t="shared" ca="1" si="37"/>
        <v>0</v>
      </c>
      <c r="M105" s="51">
        <v>50</v>
      </c>
      <c r="N105" s="51">
        <f ca="1">SUM(L$56:L105)</f>
        <v>0</v>
      </c>
    </row>
    <row r="106" spans="1:14" s="51" customFormat="1" x14ac:dyDescent="0.2">
      <c r="A106" s="52"/>
      <c r="B106" s="52"/>
      <c r="C106" s="50"/>
      <c r="D106" s="50"/>
      <c r="E106" s="50"/>
      <c r="F106" s="50"/>
      <c r="G106" s="50"/>
      <c r="H106" s="50"/>
      <c r="I106" s="50"/>
      <c r="J106" s="50"/>
      <c r="K106" s="50"/>
      <c r="L106" s="50"/>
    </row>
    <row r="107" spans="1:14" s="51" customFormat="1" x14ac:dyDescent="0.2">
      <c r="A107" s="53">
        <f t="shared" ref="A107:B126" si="48">A56</f>
        <v>1</v>
      </c>
      <c r="B107" s="53" t="str">
        <f t="shared" si="48"/>
        <v>1. - 50.</v>
      </c>
      <c r="C107" s="50">
        <f ca="1">IF(AND($L55=1,$L56=0),OFFSET(C56,-$L55,0,1,1),OFFSET(C56,$L56,0,1,1))</f>
        <v>1</v>
      </c>
      <c r="D107" s="50">
        <f t="shared" ref="D107:K107" ca="1" si="49">IF(AND($L55=1,$L56=0),OFFSET(D56,-$L55,0,1,1),OFFSET(D56,$L56,0,1,1))</f>
        <v>0</v>
      </c>
      <c r="E107" s="50">
        <f t="shared" ca="1" si="49"/>
        <v>0</v>
      </c>
      <c r="F107" s="50">
        <f t="shared" ca="1" si="49"/>
        <v>0</v>
      </c>
      <c r="G107" s="50">
        <f t="shared" ca="1" si="49"/>
        <v>0</v>
      </c>
      <c r="H107" s="50">
        <f t="shared" ca="1" si="49"/>
        <v>0</v>
      </c>
      <c r="I107" s="50">
        <f t="shared" ca="1" si="49"/>
        <v>0</v>
      </c>
      <c r="J107" s="50">
        <f t="shared" ca="1" si="49"/>
        <v>0</v>
      </c>
      <c r="K107" s="50">
        <f t="shared" ca="1" si="49"/>
        <v>0</v>
      </c>
      <c r="L107" s="50">
        <f t="shared" ca="1" si="37"/>
        <v>0</v>
      </c>
      <c r="M107" s="51">
        <v>1</v>
      </c>
      <c r="N107" s="51">
        <f ca="1">SUM(L$56:L107)</f>
        <v>0</v>
      </c>
    </row>
    <row r="108" spans="1:14" s="51" customFormat="1" x14ac:dyDescent="0.2">
      <c r="A108" s="53">
        <f t="shared" si="48"/>
        <v>1</v>
      </c>
      <c r="B108" s="53" t="str">
        <f t="shared" si="48"/>
        <v>1. - 50.</v>
      </c>
      <c r="C108" s="50">
        <f t="shared" ref="C108:K108" ca="1" si="50">IF(AND($L56=1,$L57=0),OFFSET(C57,-$L56,0,1,1),OFFSET(C57,$L57,0,1,1))</f>
        <v>2</v>
      </c>
      <c r="D108" s="50">
        <f t="shared" ca="1" si="50"/>
        <v>0</v>
      </c>
      <c r="E108" s="50">
        <f t="shared" ca="1" si="50"/>
        <v>0</v>
      </c>
      <c r="F108" s="50">
        <f t="shared" ca="1" si="50"/>
        <v>0</v>
      </c>
      <c r="G108" s="50">
        <f t="shared" ca="1" si="50"/>
        <v>0</v>
      </c>
      <c r="H108" s="50">
        <f t="shared" ca="1" si="50"/>
        <v>0</v>
      </c>
      <c r="I108" s="50">
        <f t="shared" ca="1" si="50"/>
        <v>0</v>
      </c>
      <c r="J108" s="50">
        <f t="shared" ca="1" si="50"/>
        <v>0</v>
      </c>
      <c r="K108" s="50">
        <f t="shared" ca="1" si="50"/>
        <v>0</v>
      </c>
      <c r="L108" s="50">
        <f t="shared" ca="1" si="37"/>
        <v>0</v>
      </c>
      <c r="M108" s="51">
        <v>2</v>
      </c>
      <c r="N108" s="51">
        <f ca="1">SUM(L$56:L108)</f>
        <v>0</v>
      </c>
    </row>
    <row r="109" spans="1:14" s="51" customFormat="1" x14ac:dyDescent="0.2">
      <c r="A109" s="53">
        <f t="shared" si="48"/>
        <v>1</v>
      </c>
      <c r="B109" s="53" t="str">
        <f t="shared" si="48"/>
        <v>1. - 50.</v>
      </c>
      <c r="C109" s="50">
        <f t="shared" ref="C109:K109" ca="1" si="51">IF(AND($L57=1,$L58=0),OFFSET(C58,-$L57,0,1,1),OFFSET(C58,$L58,0,1,1))</f>
        <v>3</v>
      </c>
      <c r="D109" s="50">
        <f t="shared" ca="1" si="51"/>
        <v>0</v>
      </c>
      <c r="E109" s="50">
        <f t="shared" ca="1" si="51"/>
        <v>0</v>
      </c>
      <c r="F109" s="50">
        <f t="shared" ca="1" si="51"/>
        <v>0</v>
      </c>
      <c r="G109" s="50">
        <f t="shared" ca="1" si="51"/>
        <v>0</v>
      </c>
      <c r="H109" s="50">
        <f t="shared" ca="1" si="51"/>
        <v>0</v>
      </c>
      <c r="I109" s="50">
        <f t="shared" ca="1" si="51"/>
        <v>0</v>
      </c>
      <c r="J109" s="50">
        <f t="shared" ca="1" si="51"/>
        <v>0</v>
      </c>
      <c r="K109" s="50">
        <f t="shared" ca="1" si="51"/>
        <v>0</v>
      </c>
      <c r="L109" s="50">
        <f t="shared" ca="1" si="37"/>
        <v>0</v>
      </c>
      <c r="M109" s="51">
        <v>3</v>
      </c>
      <c r="N109" s="51">
        <f ca="1">SUM(L$56:L109)</f>
        <v>0</v>
      </c>
    </row>
    <row r="110" spans="1:14" s="51" customFormat="1" x14ac:dyDescent="0.2">
      <c r="A110" s="53">
        <f t="shared" si="48"/>
        <v>1</v>
      </c>
      <c r="B110" s="53" t="str">
        <f t="shared" si="48"/>
        <v>1. - 50.</v>
      </c>
      <c r="C110" s="50">
        <f t="shared" ref="C110:K110" ca="1" si="52">IF(AND($L58=1,$L59=0),OFFSET(C59,-$L58,0,1,1),OFFSET(C59,$L59,0,1,1))</f>
        <v>4</v>
      </c>
      <c r="D110" s="50">
        <f t="shared" ca="1" si="52"/>
        <v>0</v>
      </c>
      <c r="E110" s="50">
        <f t="shared" ca="1" si="52"/>
        <v>0</v>
      </c>
      <c r="F110" s="50">
        <f t="shared" ca="1" si="52"/>
        <v>0</v>
      </c>
      <c r="G110" s="50">
        <f t="shared" ca="1" si="52"/>
        <v>0</v>
      </c>
      <c r="H110" s="50">
        <f t="shared" ca="1" si="52"/>
        <v>0</v>
      </c>
      <c r="I110" s="50">
        <f t="shared" ca="1" si="52"/>
        <v>0</v>
      </c>
      <c r="J110" s="50">
        <f t="shared" ca="1" si="52"/>
        <v>0</v>
      </c>
      <c r="K110" s="50">
        <f t="shared" ca="1" si="52"/>
        <v>0</v>
      </c>
      <c r="L110" s="50">
        <f t="shared" ca="1" si="37"/>
        <v>0</v>
      </c>
      <c r="M110" s="51">
        <v>4</v>
      </c>
      <c r="N110" s="51">
        <f ca="1">SUM(L$56:L110)</f>
        <v>0</v>
      </c>
    </row>
    <row r="111" spans="1:14" s="51" customFormat="1" x14ac:dyDescent="0.2">
      <c r="A111" s="53">
        <f t="shared" si="48"/>
        <v>1</v>
      </c>
      <c r="B111" s="53" t="str">
        <f t="shared" si="48"/>
        <v>1. - 50.</v>
      </c>
      <c r="C111" s="50">
        <f t="shared" ref="C111:K111" ca="1" si="53">IF(AND($L59=1,$L60=0),OFFSET(C60,-$L59,0,1,1),OFFSET(C60,$L60,0,1,1))</f>
        <v>5</v>
      </c>
      <c r="D111" s="50">
        <f t="shared" ca="1" si="53"/>
        <v>0</v>
      </c>
      <c r="E111" s="50">
        <f t="shared" ca="1" si="53"/>
        <v>0</v>
      </c>
      <c r="F111" s="50">
        <f t="shared" ca="1" si="53"/>
        <v>0</v>
      </c>
      <c r="G111" s="50">
        <f t="shared" ca="1" si="53"/>
        <v>0</v>
      </c>
      <c r="H111" s="50">
        <f t="shared" ca="1" si="53"/>
        <v>0</v>
      </c>
      <c r="I111" s="50">
        <f t="shared" ca="1" si="53"/>
        <v>0</v>
      </c>
      <c r="J111" s="50">
        <f t="shared" ca="1" si="53"/>
        <v>0</v>
      </c>
      <c r="K111" s="50">
        <f t="shared" ca="1" si="53"/>
        <v>0</v>
      </c>
      <c r="L111" s="50">
        <f t="shared" ca="1" si="37"/>
        <v>0</v>
      </c>
      <c r="M111" s="51">
        <v>5</v>
      </c>
      <c r="N111" s="51">
        <f ca="1">SUM(L$56:L111)</f>
        <v>0</v>
      </c>
    </row>
    <row r="112" spans="1:14" s="51" customFormat="1" x14ac:dyDescent="0.2">
      <c r="A112" s="53">
        <f t="shared" si="48"/>
        <v>1</v>
      </c>
      <c r="B112" s="53" t="str">
        <f t="shared" si="48"/>
        <v>1. - 50.</v>
      </c>
      <c r="C112" s="50">
        <f t="shared" ref="C112:K112" ca="1" si="54">IF(AND($L60=1,$L61=0),OFFSET(C61,-$L60,0,1,1),OFFSET(C61,$L61,0,1,1))</f>
        <v>6</v>
      </c>
      <c r="D112" s="50">
        <f t="shared" ca="1" si="54"/>
        <v>0</v>
      </c>
      <c r="E112" s="50">
        <f t="shared" ca="1" si="54"/>
        <v>0</v>
      </c>
      <c r="F112" s="50">
        <f t="shared" ca="1" si="54"/>
        <v>0</v>
      </c>
      <c r="G112" s="50">
        <f t="shared" ca="1" si="54"/>
        <v>0</v>
      </c>
      <c r="H112" s="50">
        <f t="shared" ca="1" si="54"/>
        <v>0</v>
      </c>
      <c r="I112" s="50">
        <f t="shared" ca="1" si="54"/>
        <v>0</v>
      </c>
      <c r="J112" s="50">
        <f t="shared" ca="1" si="54"/>
        <v>0</v>
      </c>
      <c r="K112" s="50">
        <f t="shared" ca="1" si="54"/>
        <v>0</v>
      </c>
      <c r="L112" s="50">
        <f t="shared" ca="1" si="37"/>
        <v>0</v>
      </c>
      <c r="M112" s="51">
        <v>6</v>
      </c>
      <c r="N112" s="51">
        <f ca="1">SUM(L$56:L112)</f>
        <v>0</v>
      </c>
    </row>
    <row r="113" spans="1:14" s="51" customFormat="1" x14ac:dyDescent="0.2">
      <c r="A113" s="53">
        <f t="shared" si="48"/>
        <v>1</v>
      </c>
      <c r="B113" s="53" t="str">
        <f t="shared" si="48"/>
        <v>1. - 50.</v>
      </c>
      <c r="C113" s="50">
        <f t="shared" ref="C113:K113" ca="1" si="55">IF(AND($L61=1,$L62=0),OFFSET(C62,-$L61,0,1,1),OFFSET(C62,$L62,0,1,1))</f>
        <v>7</v>
      </c>
      <c r="D113" s="50">
        <f t="shared" ca="1" si="55"/>
        <v>0</v>
      </c>
      <c r="E113" s="50">
        <f t="shared" ca="1" si="55"/>
        <v>0</v>
      </c>
      <c r="F113" s="50">
        <f t="shared" ca="1" si="55"/>
        <v>0</v>
      </c>
      <c r="G113" s="50">
        <f t="shared" ca="1" si="55"/>
        <v>0</v>
      </c>
      <c r="H113" s="50">
        <f t="shared" ca="1" si="55"/>
        <v>0</v>
      </c>
      <c r="I113" s="50">
        <f t="shared" ca="1" si="55"/>
        <v>0</v>
      </c>
      <c r="J113" s="50">
        <f t="shared" ca="1" si="55"/>
        <v>0</v>
      </c>
      <c r="K113" s="50">
        <f t="shared" ca="1" si="55"/>
        <v>0</v>
      </c>
      <c r="L113" s="50">
        <f t="shared" ca="1" si="37"/>
        <v>0</v>
      </c>
      <c r="M113" s="51">
        <v>7</v>
      </c>
      <c r="N113" s="51">
        <f ca="1">SUM(L$56:L113)</f>
        <v>0</v>
      </c>
    </row>
    <row r="114" spans="1:14" s="51" customFormat="1" x14ac:dyDescent="0.2">
      <c r="A114" s="53">
        <f t="shared" si="48"/>
        <v>1</v>
      </c>
      <c r="B114" s="53" t="str">
        <f t="shared" si="48"/>
        <v>1. - 50.</v>
      </c>
      <c r="C114" s="50">
        <f t="shared" ref="C114:K114" ca="1" si="56">IF(AND($L62=1,$L63=0),OFFSET(C63,-$L62,0,1,1),OFFSET(C63,$L63,0,1,1))</f>
        <v>8</v>
      </c>
      <c r="D114" s="50">
        <f t="shared" ca="1" si="56"/>
        <v>0</v>
      </c>
      <c r="E114" s="50">
        <f t="shared" ca="1" si="56"/>
        <v>0</v>
      </c>
      <c r="F114" s="50">
        <f t="shared" ca="1" si="56"/>
        <v>0</v>
      </c>
      <c r="G114" s="50">
        <f t="shared" ca="1" si="56"/>
        <v>0</v>
      </c>
      <c r="H114" s="50">
        <f t="shared" ca="1" si="56"/>
        <v>0</v>
      </c>
      <c r="I114" s="50">
        <f t="shared" ca="1" si="56"/>
        <v>0</v>
      </c>
      <c r="J114" s="50">
        <f t="shared" ca="1" si="56"/>
        <v>0</v>
      </c>
      <c r="K114" s="50">
        <f t="shared" ca="1" si="56"/>
        <v>0</v>
      </c>
      <c r="L114" s="50">
        <f t="shared" ca="1" si="37"/>
        <v>0</v>
      </c>
      <c r="M114" s="51">
        <v>8</v>
      </c>
      <c r="N114" s="51">
        <f ca="1">SUM(L$56:L114)</f>
        <v>0</v>
      </c>
    </row>
    <row r="115" spans="1:14" s="51" customFormat="1" x14ac:dyDescent="0.2">
      <c r="A115" s="53">
        <f t="shared" si="48"/>
        <v>1</v>
      </c>
      <c r="B115" s="53" t="str">
        <f t="shared" si="48"/>
        <v>1. - 50.</v>
      </c>
      <c r="C115" s="50">
        <f t="shared" ref="C115:K115" ca="1" si="57">IF(AND($L63=1,$L64=0),OFFSET(C64,-$L63,0,1,1),OFFSET(C64,$L64,0,1,1))</f>
        <v>9</v>
      </c>
      <c r="D115" s="50">
        <f t="shared" ca="1" si="57"/>
        <v>0</v>
      </c>
      <c r="E115" s="50">
        <f t="shared" ca="1" si="57"/>
        <v>0</v>
      </c>
      <c r="F115" s="50">
        <f t="shared" ca="1" si="57"/>
        <v>0</v>
      </c>
      <c r="G115" s="50">
        <f t="shared" ca="1" si="57"/>
        <v>0</v>
      </c>
      <c r="H115" s="50">
        <f t="shared" ca="1" si="57"/>
        <v>0</v>
      </c>
      <c r="I115" s="50">
        <f t="shared" ca="1" si="57"/>
        <v>0</v>
      </c>
      <c r="J115" s="50">
        <f t="shared" ca="1" si="57"/>
        <v>0</v>
      </c>
      <c r="K115" s="50">
        <f t="shared" ca="1" si="57"/>
        <v>0</v>
      </c>
      <c r="L115" s="50">
        <f t="shared" ca="1" si="37"/>
        <v>0</v>
      </c>
      <c r="M115" s="51">
        <v>9</v>
      </c>
      <c r="N115" s="51">
        <f ca="1">SUM(L$56:L115)</f>
        <v>0</v>
      </c>
    </row>
    <row r="116" spans="1:14" s="51" customFormat="1" x14ac:dyDescent="0.2">
      <c r="A116" s="53">
        <f t="shared" si="48"/>
        <v>1</v>
      </c>
      <c r="B116" s="53" t="str">
        <f t="shared" si="48"/>
        <v>1. - 50.</v>
      </c>
      <c r="C116" s="50">
        <f t="shared" ref="C116:K116" ca="1" si="58">IF(AND($L64=1,$L65=0),OFFSET(C65,-$L64,0,1,1),OFFSET(C65,$L65,0,1,1))</f>
        <v>10</v>
      </c>
      <c r="D116" s="50">
        <f t="shared" ca="1" si="58"/>
        <v>0</v>
      </c>
      <c r="E116" s="50">
        <f t="shared" ca="1" si="58"/>
        <v>0</v>
      </c>
      <c r="F116" s="50">
        <f t="shared" ca="1" si="58"/>
        <v>0</v>
      </c>
      <c r="G116" s="50">
        <f t="shared" ca="1" si="58"/>
        <v>0</v>
      </c>
      <c r="H116" s="50">
        <f t="shared" ca="1" si="58"/>
        <v>0</v>
      </c>
      <c r="I116" s="50">
        <f t="shared" ca="1" si="58"/>
        <v>0</v>
      </c>
      <c r="J116" s="50">
        <f t="shared" ca="1" si="58"/>
        <v>0</v>
      </c>
      <c r="K116" s="50">
        <f t="shared" ca="1" si="58"/>
        <v>0</v>
      </c>
      <c r="L116" s="50">
        <f t="shared" ca="1" si="37"/>
        <v>0</v>
      </c>
      <c r="M116" s="51">
        <v>10</v>
      </c>
      <c r="N116" s="51">
        <f ca="1">SUM(L$56:L116)</f>
        <v>0</v>
      </c>
    </row>
    <row r="117" spans="1:14" s="51" customFormat="1" x14ac:dyDescent="0.2">
      <c r="A117" s="53">
        <f t="shared" si="48"/>
        <v>1</v>
      </c>
      <c r="B117" s="53" t="str">
        <f t="shared" si="48"/>
        <v>1. - 50.</v>
      </c>
      <c r="C117" s="50">
        <f t="shared" ref="C117:K117" ca="1" si="59">IF(AND($L65=1,$L66=0),OFFSET(C66,-$L65,0,1,1),OFFSET(C66,$L66,0,1,1))</f>
        <v>11</v>
      </c>
      <c r="D117" s="50">
        <f t="shared" ca="1" si="59"/>
        <v>0</v>
      </c>
      <c r="E117" s="50">
        <f t="shared" ca="1" si="59"/>
        <v>0</v>
      </c>
      <c r="F117" s="50">
        <f t="shared" ca="1" si="59"/>
        <v>0</v>
      </c>
      <c r="G117" s="50">
        <f t="shared" ca="1" si="59"/>
        <v>0</v>
      </c>
      <c r="H117" s="50">
        <f t="shared" ca="1" si="59"/>
        <v>0</v>
      </c>
      <c r="I117" s="50">
        <f t="shared" ca="1" si="59"/>
        <v>0</v>
      </c>
      <c r="J117" s="50">
        <f t="shared" ca="1" si="59"/>
        <v>0</v>
      </c>
      <c r="K117" s="50">
        <f t="shared" ca="1" si="59"/>
        <v>0</v>
      </c>
      <c r="L117" s="50">
        <f t="shared" ca="1" si="37"/>
        <v>0</v>
      </c>
      <c r="M117" s="51">
        <v>11</v>
      </c>
      <c r="N117" s="51">
        <f ca="1">SUM(L$56:L117)</f>
        <v>0</v>
      </c>
    </row>
    <row r="118" spans="1:14" s="51" customFormat="1" x14ac:dyDescent="0.2">
      <c r="A118" s="53">
        <f t="shared" si="48"/>
        <v>1</v>
      </c>
      <c r="B118" s="53" t="str">
        <f t="shared" si="48"/>
        <v>1. - 50.</v>
      </c>
      <c r="C118" s="50">
        <f t="shared" ref="C118:K118" ca="1" si="60">IF(AND($L66=1,$L67=0),OFFSET(C67,-$L66,0,1,1),OFFSET(C67,$L67,0,1,1))</f>
        <v>12</v>
      </c>
      <c r="D118" s="50">
        <f t="shared" ca="1" si="60"/>
        <v>0</v>
      </c>
      <c r="E118" s="50">
        <f t="shared" ca="1" si="60"/>
        <v>0</v>
      </c>
      <c r="F118" s="50">
        <f t="shared" ca="1" si="60"/>
        <v>0</v>
      </c>
      <c r="G118" s="50">
        <f t="shared" ca="1" si="60"/>
        <v>0</v>
      </c>
      <c r="H118" s="50">
        <f t="shared" ca="1" si="60"/>
        <v>0</v>
      </c>
      <c r="I118" s="50">
        <f t="shared" ca="1" si="60"/>
        <v>0</v>
      </c>
      <c r="J118" s="50">
        <f t="shared" ca="1" si="60"/>
        <v>0</v>
      </c>
      <c r="K118" s="50">
        <f t="shared" ca="1" si="60"/>
        <v>0</v>
      </c>
      <c r="L118" s="50">
        <f t="shared" ca="1" si="37"/>
        <v>0</v>
      </c>
      <c r="M118" s="51">
        <v>12</v>
      </c>
      <c r="N118" s="51">
        <f ca="1">SUM(L$56:L118)</f>
        <v>0</v>
      </c>
    </row>
    <row r="119" spans="1:14" s="51" customFormat="1" x14ac:dyDescent="0.2">
      <c r="A119" s="53">
        <f t="shared" si="48"/>
        <v>1</v>
      </c>
      <c r="B119" s="53" t="str">
        <f t="shared" si="48"/>
        <v>1. - 50.</v>
      </c>
      <c r="C119" s="50">
        <f t="shared" ref="C119:K119" ca="1" si="61">IF(AND($L67=1,$L68=0),OFFSET(C68,-$L67,0,1,1),OFFSET(C68,$L68,0,1,1))</f>
        <v>13</v>
      </c>
      <c r="D119" s="50">
        <f t="shared" ca="1" si="61"/>
        <v>0</v>
      </c>
      <c r="E119" s="50">
        <f t="shared" ca="1" si="61"/>
        <v>0</v>
      </c>
      <c r="F119" s="50">
        <f t="shared" ca="1" si="61"/>
        <v>0</v>
      </c>
      <c r="G119" s="50">
        <f t="shared" ca="1" si="61"/>
        <v>0</v>
      </c>
      <c r="H119" s="50">
        <f t="shared" ca="1" si="61"/>
        <v>0</v>
      </c>
      <c r="I119" s="50">
        <f t="shared" ca="1" si="61"/>
        <v>0</v>
      </c>
      <c r="J119" s="50">
        <f t="shared" ca="1" si="61"/>
        <v>0</v>
      </c>
      <c r="K119" s="50">
        <f t="shared" ca="1" si="61"/>
        <v>0</v>
      </c>
      <c r="L119" s="50">
        <f t="shared" ca="1" si="37"/>
        <v>0</v>
      </c>
      <c r="M119" s="51">
        <v>13</v>
      </c>
      <c r="N119" s="51">
        <f ca="1">SUM(L$56:L119)</f>
        <v>0</v>
      </c>
    </row>
    <row r="120" spans="1:14" s="51" customFormat="1" x14ac:dyDescent="0.2">
      <c r="A120" s="53">
        <f t="shared" si="48"/>
        <v>1</v>
      </c>
      <c r="B120" s="53" t="str">
        <f t="shared" si="48"/>
        <v>1. - 50.</v>
      </c>
      <c r="C120" s="50">
        <f t="shared" ref="C120:K120" ca="1" si="62">IF(AND($L68=1,$L69=0),OFFSET(C69,-$L68,0,1,1),OFFSET(C69,$L69,0,1,1))</f>
        <v>14</v>
      </c>
      <c r="D120" s="50">
        <f t="shared" ca="1" si="62"/>
        <v>0</v>
      </c>
      <c r="E120" s="50">
        <f t="shared" ca="1" si="62"/>
        <v>0</v>
      </c>
      <c r="F120" s="50">
        <f t="shared" ca="1" si="62"/>
        <v>0</v>
      </c>
      <c r="G120" s="50">
        <f t="shared" ca="1" si="62"/>
        <v>0</v>
      </c>
      <c r="H120" s="50">
        <f t="shared" ca="1" si="62"/>
        <v>0</v>
      </c>
      <c r="I120" s="50">
        <f t="shared" ca="1" si="62"/>
        <v>0</v>
      </c>
      <c r="J120" s="50">
        <f t="shared" ca="1" si="62"/>
        <v>0</v>
      </c>
      <c r="K120" s="50">
        <f t="shared" ca="1" si="62"/>
        <v>0</v>
      </c>
      <c r="L120" s="50">
        <f t="shared" ca="1" si="37"/>
        <v>0</v>
      </c>
      <c r="M120" s="51">
        <v>14</v>
      </c>
      <c r="N120" s="51">
        <f ca="1">SUM(L$56:L120)</f>
        <v>0</v>
      </c>
    </row>
    <row r="121" spans="1:14" s="51" customFormat="1" x14ac:dyDescent="0.2">
      <c r="A121" s="53">
        <f t="shared" si="48"/>
        <v>1</v>
      </c>
      <c r="B121" s="53" t="str">
        <f t="shared" si="48"/>
        <v>1. - 50.</v>
      </c>
      <c r="C121" s="50">
        <f t="shared" ref="C121:K121" ca="1" si="63">IF(AND($L69=1,$L70=0),OFFSET(C70,-$L69,0,1,1),OFFSET(C70,$L70,0,1,1))</f>
        <v>15</v>
      </c>
      <c r="D121" s="50">
        <f t="shared" ca="1" si="63"/>
        <v>0</v>
      </c>
      <c r="E121" s="50">
        <f t="shared" ca="1" si="63"/>
        <v>0</v>
      </c>
      <c r="F121" s="50">
        <f t="shared" ca="1" si="63"/>
        <v>0</v>
      </c>
      <c r="G121" s="50">
        <f t="shared" ca="1" si="63"/>
        <v>0</v>
      </c>
      <c r="H121" s="50">
        <f t="shared" ca="1" si="63"/>
        <v>0</v>
      </c>
      <c r="I121" s="50">
        <f t="shared" ca="1" si="63"/>
        <v>0</v>
      </c>
      <c r="J121" s="50">
        <f t="shared" ca="1" si="63"/>
        <v>0</v>
      </c>
      <c r="K121" s="50">
        <f t="shared" ca="1" si="63"/>
        <v>0</v>
      </c>
      <c r="L121" s="50">
        <f t="shared" ref="L121:L156" ca="1" si="64">IF(K121=K122,IF(H121+I121+J121=H122+I122+J122,IF(D121=D122,IF(G121&lt;G122,1,0),IF(D122&gt;D121,1,0)),IF(H121+I121+J121&lt;H122+I122+J122,1,0)),0)</f>
        <v>0</v>
      </c>
      <c r="M121" s="51">
        <v>15</v>
      </c>
      <c r="N121" s="51">
        <f ca="1">SUM(L$56:L121)</f>
        <v>0</v>
      </c>
    </row>
    <row r="122" spans="1:14" s="51" customFormat="1" x14ac:dyDescent="0.2">
      <c r="A122" s="53">
        <f t="shared" si="48"/>
        <v>1</v>
      </c>
      <c r="B122" s="53" t="str">
        <f t="shared" si="48"/>
        <v>1. - 50.</v>
      </c>
      <c r="C122" s="50">
        <f t="shared" ref="C122:K122" ca="1" si="65">IF(AND($L70=1,$L71=0),OFFSET(C71,-$L70,0,1,1),OFFSET(C71,$L71,0,1,1))</f>
        <v>16</v>
      </c>
      <c r="D122" s="50">
        <f t="shared" ca="1" si="65"/>
        <v>0</v>
      </c>
      <c r="E122" s="50">
        <f t="shared" ca="1" si="65"/>
        <v>0</v>
      </c>
      <c r="F122" s="50">
        <f t="shared" ca="1" si="65"/>
        <v>0</v>
      </c>
      <c r="G122" s="50">
        <f t="shared" ca="1" si="65"/>
        <v>0</v>
      </c>
      <c r="H122" s="50">
        <f t="shared" ca="1" si="65"/>
        <v>0</v>
      </c>
      <c r="I122" s="50">
        <f t="shared" ca="1" si="65"/>
        <v>0</v>
      </c>
      <c r="J122" s="50">
        <f t="shared" ca="1" si="65"/>
        <v>0</v>
      </c>
      <c r="K122" s="50">
        <f t="shared" ca="1" si="65"/>
        <v>0</v>
      </c>
      <c r="L122" s="50">
        <f t="shared" ca="1" si="64"/>
        <v>0</v>
      </c>
      <c r="M122" s="51">
        <v>16</v>
      </c>
      <c r="N122" s="51">
        <f ca="1">SUM(L$56:L122)</f>
        <v>0</v>
      </c>
    </row>
    <row r="123" spans="1:14" s="51" customFormat="1" x14ac:dyDescent="0.2">
      <c r="A123" s="53">
        <f t="shared" si="48"/>
        <v>1</v>
      </c>
      <c r="B123" s="53" t="str">
        <f t="shared" si="48"/>
        <v>1. - 50.</v>
      </c>
      <c r="C123" s="50">
        <f t="shared" ref="C123:K123" ca="1" si="66">IF(AND($L71=1,$L72=0),OFFSET(C72,-$L71,0,1,1),OFFSET(C72,$L72,0,1,1))</f>
        <v>17</v>
      </c>
      <c r="D123" s="50">
        <f t="shared" ca="1" si="66"/>
        <v>0</v>
      </c>
      <c r="E123" s="50">
        <f t="shared" ca="1" si="66"/>
        <v>0</v>
      </c>
      <c r="F123" s="50">
        <f t="shared" ca="1" si="66"/>
        <v>0</v>
      </c>
      <c r="G123" s="50">
        <f t="shared" ca="1" si="66"/>
        <v>0</v>
      </c>
      <c r="H123" s="50">
        <f t="shared" ca="1" si="66"/>
        <v>0</v>
      </c>
      <c r="I123" s="50">
        <f t="shared" ca="1" si="66"/>
        <v>0</v>
      </c>
      <c r="J123" s="50">
        <f t="shared" ca="1" si="66"/>
        <v>0</v>
      </c>
      <c r="K123" s="50">
        <f t="shared" ca="1" si="66"/>
        <v>0</v>
      </c>
      <c r="L123" s="50">
        <f t="shared" ca="1" si="64"/>
        <v>0</v>
      </c>
      <c r="M123" s="51">
        <v>17</v>
      </c>
      <c r="N123" s="51">
        <f ca="1">SUM(L$56:L123)</f>
        <v>0</v>
      </c>
    </row>
    <row r="124" spans="1:14" s="51" customFormat="1" x14ac:dyDescent="0.2">
      <c r="A124" s="53">
        <f t="shared" si="48"/>
        <v>1</v>
      </c>
      <c r="B124" s="53" t="str">
        <f t="shared" si="48"/>
        <v>1. - 50.</v>
      </c>
      <c r="C124" s="50">
        <f t="shared" ref="C124:K124" ca="1" si="67">IF(AND($L72=1,$L73=0),OFFSET(C73,-$L72,0,1,1),OFFSET(C73,$L73,0,1,1))</f>
        <v>18</v>
      </c>
      <c r="D124" s="50">
        <f t="shared" ca="1" si="67"/>
        <v>0</v>
      </c>
      <c r="E124" s="50">
        <f t="shared" ca="1" si="67"/>
        <v>0</v>
      </c>
      <c r="F124" s="50">
        <f t="shared" ca="1" si="67"/>
        <v>0</v>
      </c>
      <c r="G124" s="50">
        <f t="shared" ca="1" si="67"/>
        <v>0</v>
      </c>
      <c r="H124" s="50">
        <f t="shared" ca="1" si="67"/>
        <v>0</v>
      </c>
      <c r="I124" s="50">
        <f t="shared" ca="1" si="67"/>
        <v>0</v>
      </c>
      <c r="J124" s="50">
        <f t="shared" ca="1" si="67"/>
        <v>0</v>
      </c>
      <c r="K124" s="50">
        <f t="shared" ca="1" si="67"/>
        <v>0</v>
      </c>
      <c r="L124" s="50">
        <f t="shared" ca="1" si="64"/>
        <v>0</v>
      </c>
      <c r="M124" s="51">
        <v>18</v>
      </c>
      <c r="N124" s="51">
        <f ca="1">SUM(L$56:L124)</f>
        <v>0</v>
      </c>
    </row>
    <row r="125" spans="1:14" s="51" customFormat="1" x14ac:dyDescent="0.2">
      <c r="A125" s="53">
        <f t="shared" si="48"/>
        <v>1</v>
      </c>
      <c r="B125" s="53" t="str">
        <f t="shared" si="48"/>
        <v>1. - 50.</v>
      </c>
      <c r="C125" s="50">
        <f t="shared" ref="C125:K125" ca="1" si="68">IF(AND($L73=1,$L74=0),OFFSET(C74,-$L73,0,1,1),OFFSET(C74,$L74,0,1,1))</f>
        <v>19</v>
      </c>
      <c r="D125" s="50">
        <f t="shared" ca="1" si="68"/>
        <v>0</v>
      </c>
      <c r="E125" s="50">
        <f t="shared" ca="1" si="68"/>
        <v>0</v>
      </c>
      <c r="F125" s="50">
        <f t="shared" ca="1" si="68"/>
        <v>0</v>
      </c>
      <c r="G125" s="50">
        <f t="shared" ca="1" si="68"/>
        <v>0</v>
      </c>
      <c r="H125" s="50">
        <f t="shared" ca="1" si="68"/>
        <v>0</v>
      </c>
      <c r="I125" s="50">
        <f t="shared" ca="1" si="68"/>
        <v>0</v>
      </c>
      <c r="J125" s="50">
        <f t="shared" ca="1" si="68"/>
        <v>0</v>
      </c>
      <c r="K125" s="50">
        <f t="shared" ca="1" si="68"/>
        <v>0</v>
      </c>
      <c r="L125" s="50">
        <f t="shared" ca="1" si="64"/>
        <v>0</v>
      </c>
      <c r="M125" s="51">
        <v>19</v>
      </c>
      <c r="N125" s="51">
        <f ca="1">SUM(L$56:L125)</f>
        <v>0</v>
      </c>
    </row>
    <row r="126" spans="1:14" s="51" customFormat="1" x14ac:dyDescent="0.2">
      <c r="A126" s="53">
        <f t="shared" si="48"/>
        <v>1</v>
      </c>
      <c r="B126" s="53" t="str">
        <f t="shared" si="48"/>
        <v>1. - 50.</v>
      </c>
      <c r="C126" s="50">
        <f t="shared" ref="C126:K126" ca="1" si="69">IF(AND($L74=1,$L75=0),OFFSET(C75,-$L74,0,1,1),OFFSET(C75,$L75,0,1,1))</f>
        <v>20</v>
      </c>
      <c r="D126" s="50">
        <f t="shared" ca="1" si="69"/>
        <v>0</v>
      </c>
      <c r="E126" s="50">
        <f t="shared" ca="1" si="69"/>
        <v>0</v>
      </c>
      <c r="F126" s="50">
        <f t="shared" ca="1" si="69"/>
        <v>0</v>
      </c>
      <c r="G126" s="50">
        <f t="shared" ca="1" si="69"/>
        <v>0</v>
      </c>
      <c r="H126" s="50">
        <f t="shared" ca="1" si="69"/>
        <v>0</v>
      </c>
      <c r="I126" s="50">
        <f t="shared" ca="1" si="69"/>
        <v>0</v>
      </c>
      <c r="J126" s="50">
        <f t="shared" ca="1" si="69"/>
        <v>0</v>
      </c>
      <c r="K126" s="50">
        <f t="shared" ca="1" si="69"/>
        <v>0</v>
      </c>
      <c r="L126" s="50">
        <f t="shared" ca="1" si="64"/>
        <v>0</v>
      </c>
      <c r="M126" s="51">
        <v>20</v>
      </c>
      <c r="N126" s="51">
        <f ca="1">SUM(L$56:L126)</f>
        <v>0</v>
      </c>
    </row>
    <row r="127" spans="1:14" s="51" customFormat="1" x14ac:dyDescent="0.2">
      <c r="A127" s="53">
        <f t="shared" ref="A127:B146" si="70">A76</f>
        <v>1</v>
      </c>
      <c r="B127" s="53" t="str">
        <f t="shared" si="70"/>
        <v>1. - 50.</v>
      </c>
      <c r="C127" s="50">
        <f t="shared" ref="C127:K127" ca="1" si="71">IF(AND($L75=1,$L76=0),OFFSET(C76,-$L75,0,1,1),OFFSET(C76,$L76,0,1,1))</f>
        <v>21</v>
      </c>
      <c r="D127" s="50">
        <f t="shared" ca="1" si="71"/>
        <v>0</v>
      </c>
      <c r="E127" s="50">
        <f t="shared" ca="1" si="71"/>
        <v>0</v>
      </c>
      <c r="F127" s="50">
        <f t="shared" ca="1" si="71"/>
        <v>0</v>
      </c>
      <c r="G127" s="50">
        <f t="shared" ca="1" si="71"/>
        <v>0</v>
      </c>
      <c r="H127" s="50">
        <f t="shared" ca="1" si="71"/>
        <v>0</v>
      </c>
      <c r="I127" s="50">
        <f t="shared" ca="1" si="71"/>
        <v>0</v>
      </c>
      <c r="J127" s="50">
        <f t="shared" ca="1" si="71"/>
        <v>0</v>
      </c>
      <c r="K127" s="50">
        <f t="shared" ca="1" si="71"/>
        <v>0</v>
      </c>
      <c r="L127" s="50">
        <f t="shared" ca="1" si="64"/>
        <v>0</v>
      </c>
      <c r="M127" s="51">
        <v>21</v>
      </c>
      <c r="N127" s="51">
        <f ca="1">SUM(L$56:L127)</f>
        <v>0</v>
      </c>
    </row>
    <row r="128" spans="1:14" s="51" customFormat="1" x14ac:dyDescent="0.2">
      <c r="A128" s="53">
        <f t="shared" si="70"/>
        <v>1</v>
      </c>
      <c r="B128" s="53" t="str">
        <f t="shared" si="70"/>
        <v>1. - 50.</v>
      </c>
      <c r="C128" s="50">
        <f t="shared" ref="C128:K128" ca="1" si="72">IF(AND($L76=1,$L77=0),OFFSET(C77,-$L76,0,1,1),OFFSET(C77,$L77,0,1,1))</f>
        <v>22</v>
      </c>
      <c r="D128" s="50">
        <f t="shared" ca="1" si="72"/>
        <v>0</v>
      </c>
      <c r="E128" s="50">
        <f t="shared" ca="1" si="72"/>
        <v>0</v>
      </c>
      <c r="F128" s="50">
        <f t="shared" ca="1" si="72"/>
        <v>0</v>
      </c>
      <c r="G128" s="50">
        <f t="shared" ca="1" si="72"/>
        <v>0</v>
      </c>
      <c r="H128" s="50">
        <f t="shared" ca="1" si="72"/>
        <v>0</v>
      </c>
      <c r="I128" s="50">
        <f t="shared" ca="1" si="72"/>
        <v>0</v>
      </c>
      <c r="J128" s="50">
        <f t="shared" ca="1" si="72"/>
        <v>0</v>
      </c>
      <c r="K128" s="50">
        <f t="shared" ca="1" si="72"/>
        <v>0</v>
      </c>
      <c r="L128" s="50">
        <f t="shared" ca="1" si="64"/>
        <v>0</v>
      </c>
      <c r="M128" s="51">
        <v>22</v>
      </c>
      <c r="N128" s="51">
        <f ca="1">SUM(L$56:L128)</f>
        <v>0</v>
      </c>
    </row>
    <row r="129" spans="1:14" s="51" customFormat="1" x14ac:dyDescent="0.2">
      <c r="A129" s="53">
        <f t="shared" si="70"/>
        <v>1</v>
      </c>
      <c r="B129" s="53" t="str">
        <f t="shared" si="70"/>
        <v>1. - 50.</v>
      </c>
      <c r="C129" s="50">
        <f t="shared" ref="C129:K129" ca="1" si="73">IF(AND($L77=1,$L78=0),OFFSET(C78,-$L77,0,1,1),OFFSET(C78,$L78,0,1,1))</f>
        <v>23</v>
      </c>
      <c r="D129" s="50">
        <f t="shared" ca="1" si="73"/>
        <v>0</v>
      </c>
      <c r="E129" s="50">
        <f t="shared" ca="1" si="73"/>
        <v>0</v>
      </c>
      <c r="F129" s="50">
        <f t="shared" ca="1" si="73"/>
        <v>0</v>
      </c>
      <c r="G129" s="50">
        <f t="shared" ca="1" si="73"/>
        <v>0</v>
      </c>
      <c r="H129" s="50">
        <f t="shared" ca="1" si="73"/>
        <v>0</v>
      </c>
      <c r="I129" s="50">
        <f t="shared" ca="1" si="73"/>
        <v>0</v>
      </c>
      <c r="J129" s="50">
        <f t="shared" ca="1" si="73"/>
        <v>0</v>
      </c>
      <c r="K129" s="50">
        <f t="shared" ca="1" si="73"/>
        <v>0</v>
      </c>
      <c r="L129" s="50">
        <f t="shared" ca="1" si="64"/>
        <v>0</v>
      </c>
      <c r="M129" s="51">
        <v>23</v>
      </c>
      <c r="N129" s="51">
        <f ca="1">SUM(L$56:L129)</f>
        <v>0</v>
      </c>
    </row>
    <row r="130" spans="1:14" s="51" customFormat="1" x14ac:dyDescent="0.2">
      <c r="A130" s="53">
        <f t="shared" si="70"/>
        <v>1</v>
      </c>
      <c r="B130" s="53" t="str">
        <f t="shared" si="70"/>
        <v>1. - 50.</v>
      </c>
      <c r="C130" s="50">
        <f t="shared" ref="C130:K130" ca="1" si="74">IF(AND($L78=1,$L79=0),OFFSET(C79,-$L78,0,1,1),OFFSET(C79,$L79,0,1,1))</f>
        <v>24</v>
      </c>
      <c r="D130" s="50">
        <f t="shared" ca="1" si="74"/>
        <v>0</v>
      </c>
      <c r="E130" s="50">
        <f t="shared" ca="1" si="74"/>
        <v>0</v>
      </c>
      <c r="F130" s="50">
        <f t="shared" ca="1" si="74"/>
        <v>0</v>
      </c>
      <c r="G130" s="50">
        <f t="shared" ca="1" si="74"/>
        <v>0</v>
      </c>
      <c r="H130" s="50">
        <f t="shared" ca="1" si="74"/>
        <v>0</v>
      </c>
      <c r="I130" s="50">
        <f t="shared" ca="1" si="74"/>
        <v>0</v>
      </c>
      <c r="J130" s="50">
        <f t="shared" ca="1" si="74"/>
        <v>0</v>
      </c>
      <c r="K130" s="50">
        <f t="shared" ca="1" si="74"/>
        <v>0</v>
      </c>
      <c r="L130" s="50">
        <f t="shared" ca="1" si="64"/>
        <v>0</v>
      </c>
      <c r="M130" s="51">
        <v>24</v>
      </c>
      <c r="N130" s="51">
        <f ca="1">SUM(L$56:L130)</f>
        <v>0</v>
      </c>
    </row>
    <row r="131" spans="1:14" s="51" customFormat="1" x14ac:dyDescent="0.2">
      <c r="A131" s="53">
        <f t="shared" si="70"/>
        <v>1</v>
      </c>
      <c r="B131" s="53" t="str">
        <f t="shared" si="70"/>
        <v>1. - 50.</v>
      </c>
      <c r="C131" s="50">
        <f t="shared" ref="C131:K131" ca="1" si="75">IF(AND($L79=1,$L80=0),OFFSET(C80,-$L79,0,1,1),OFFSET(C80,$L80,0,1,1))</f>
        <v>25</v>
      </c>
      <c r="D131" s="50">
        <f t="shared" ca="1" si="75"/>
        <v>0</v>
      </c>
      <c r="E131" s="50">
        <f t="shared" ca="1" si="75"/>
        <v>0</v>
      </c>
      <c r="F131" s="50">
        <f t="shared" ca="1" si="75"/>
        <v>0</v>
      </c>
      <c r="G131" s="50">
        <f t="shared" ca="1" si="75"/>
        <v>0</v>
      </c>
      <c r="H131" s="50">
        <f t="shared" ca="1" si="75"/>
        <v>0</v>
      </c>
      <c r="I131" s="50">
        <f t="shared" ca="1" si="75"/>
        <v>0</v>
      </c>
      <c r="J131" s="50">
        <f t="shared" ca="1" si="75"/>
        <v>0</v>
      </c>
      <c r="K131" s="50">
        <f t="shared" ca="1" si="75"/>
        <v>0</v>
      </c>
      <c r="L131" s="50">
        <f t="shared" ca="1" si="64"/>
        <v>0</v>
      </c>
      <c r="M131" s="51">
        <v>25</v>
      </c>
      <c r="N131" s="51">
        <f ca="1">SUM(L$56:L131)</f>
        <v>0</v>
      </c>
    </row>
    <row r="132" spans="1:14" s="51" customFormat="1" x14ac:dyDescent="0.2">
      <c r="A132" s="53">
        <f t="shared" si="70"/>
        <v>1</v>
      </c>
      <c r="B132" s="53" t="str">
        <f t="shared" si="70"/>
        <v>1. - 50.</v>
      </c>
      <c r="C132" s="50">
        <f t="shared" ref="C132:K132" ca="1" si="76">IF(AND($L80=1,$L81=0),OFFSET(C81,-$L80,0,1,1),OFFSET(C81,$L81,0,1,1))</f>
        <v>26</v>
      </c>
      <c r="D132" s="50">
        <f t="shared" ca="1" si="76"/>
        <v>0</v>
      </c>
      <c r="E132" s="50">
        <f t="shared" ca="1" si="76"/>
        <v>0</v>
      </c>
      <c r="F132" s="50">
        <f t="shared" ca="1" si="76"/>
        <v>0</v>
      </c>
      <c r="G132" s="50">
        <f t="shared" ca="1" si="76"/>
        <v>0</v>
      </c>
      <c r="H132" s="50">
        <f t="shared" ca="1" si="76"/>
        <v>0</v>
      </c>
      <c r="I132" s="50">
        <f t="shared" ca="1" si="76"/>
        <v>0</v>
      </c>
      <c r="J132" s="50">
        <f t="shared" ca="1" si="76"/>
        <v>0</v>
      </c>
      <c r="K132" s="50">
        <f t="shared" ca="1" si="76"/>
        <v>0</v>
      </c>
      <c r="L132" s="50">
        <f t="shared" ca="1" si="64"/>
        <v>0</v>
      </c>
      <c r="M132" s="51">
        <v>26</v>
      </c>
      <c r="N132" s="51">
        <f ca="1">SUM(L$56:L132)</f>
        <v>0</v>
      </c>
    </row>
    <row r="133" spans="1:14" s="51" customFormat="1" x14ac:dyDescent="0.2">
      <c r="A133" s="53">
        <f t="shared" si="70"/>
        <v>1</v>
      </c>
      <c r="B133" s="53" t="str">
        <f t="shared" si="70"/>
        <v>1. - 50.</v>
      </c>
      <c r="C133" s="50">
        <f t="shared" ref="C133:K133" ca="1" si="77">IF(AND($L81=1,$L82=0),OFFSET(C82,-$L81,0,1,1),OFFSET(C82,$L82,0,1,1))</f>
        <v>27</v>
      </c>
      <c r="D133" s="50">
        <f t="shared" ca="1" si="77"/>
        <v>0</v>
      </c>
      <c r="E133" s="50">
        <f t="shared" ca="1" si="77"/>
        <v>0</v>
      </c>
      <c r="F133" s="50">
        <f t="shared" ca="1" si="77"/>
        <v>0</v>
      </c>
      <c r="G133" s="50">
        <f t="shared" ca="1" si="77"/>
        <v>0</v>
      </c>
      <c r="H133" s="50">
        <f t="shared" ca="1" si="77"/>
        <v>0</v>
      </c>
      <c r="I133" s="50">
        <f t="shared" ca="1" si="77"/>
        <v>0</v>
      </c>
      <c r="J133" s="50">
        <f t="shared" ca="1" si="77"/>
        <v>0</v>
      </c>
      <c r="K133" s="50">
        <f t="shared" ca="1" si="77"/>
        <v>0</v>
      </c>
      <c r="L133" s="50">
        <f t="shared" ca="1" si="64"/>
        <v>0</v>
      </c>
      <c r="M133" s="51">
        <v>27</v>
      </c>
      <c r="N133" s="51">
        <f ca="1">SUM(L$56:L133)</f>
        <v>0</v>
      </c>
    </row>
    <row r="134" spans="1:14" s="51" customFormat="1" x14ac:dyDescent="0.2">
      <c r="A134" s="53">
        <f t="shared" si="70"/>
        <v>1</v>
      </c>
      <c r="B134" s="53" t="str">
        <f t="shared" si="70"/>
        <v>1. - 50.</v>
      </c>
      <c r="C134" s="50">
        <f t="shared" ref="C134:K134" ca="1" si="78">IF(AND($L82=1,$L83=0),OFFSET(C83,-$L82,0,1,1),OFFSET(C83,$L83,0,1,1))</f>
        <v>28</v>
      </c>
      <c r="D134" s="50">
        <f t="shared" ca="1" si="78"/>
        <v>0</v>
      </c>
      <c r="E134" s="50">
        <f t="shared" ca="1" si="78"/>
        <v>0</v>
      </c>
      <c r="F134" s="50">
        <f t="shared" ca="1" si="78"/>
        <v>0</v>
      </c>
      <c r="G134" s="50">
        <f t="shared" ca="1" si="78"/>
        <v>0</v>
      </c>
      <c r="H134" s="50">
        <f t="shared" ca="1" si="78"/>
        <v>0</v>
      </c>
      <c r="I134" s="50">
        <f t="shared" ca="1" si="78"/>
        <v>0</v>
      </c>
      <c r="J134" s="50">
        <f t="shared" ca="1" si="78"/>
        <v>0</v>
      </c>
      <c r="K134" s="50">
        <f t="shared" ca="1" si="78"/>
        <v>0</v>
      </c>
      <c r="L134" s="50">
        <f t="shared" ca="1" si="64"/>
        <v>0</v>
      </c>
      <c r="M134" s="51">
        <v>28</v>
      </c>
      <c r="N134" s="51">
        <f ca="1">SUM(L$56:L134)</f>
        <v>0</v>
      </c>
    </row>
    <row r="135" spans="1:14" s="51" customFormat="1" x14ac:dyDescent="0.2">
      <c r="A135" s="53">
        <f t="shared" si="70"/>
        <v>1</v>
      </c>
      <c r="B135" s="53" t="str">
        <f t="shared" si="70"/>
        <v>1. - 50.</v>
      </c>
      <c r="C135" s="50">
        <f t="shared" ref="C135:K135" ca="1" si="79">IF(AND($L83=1,$L84=0),OFFSET(C84,-$L83,0,1,1),OFFSET(C84,$L84,0,1,1))</f>
        <v>29</v>
      </c>
      <c r="D135" s="50">
        <f t="shared" ca="1" si="79"/>
        <v>0</v>
      </c>
      <c r="E135" s="50">
        <f t="shared" ca="1" si="79"/>
        <v>0</v>
      </c>
      <c r="F135" s="50">
        <f t="shared" ca="1" si="79"/>
        <v>0</v>
      </c>
      <c r="G135" s="50">
        <f t="shared" ca="1" si="79"/>
        <v>0</v>
      </c>
      <c r="H135" s="50">
        <f t="shared" ca="1" si="79"/>
        <v>0</v>
      </c>
      <c r="I135" s="50">
        <f t="shared" ca="1" si="79"/>
        <v>0</v>
      </c>
      <c r="J135" s="50">
        <f t="shared" ca="1" si="79"/>
        <v>0</v>
      </c>
      <c r="K135" s="50">
        <f t="shared" ca="1" si="79"/>
        <v>0</v>
      </c>
      <c r="L135" s="50">
        <f t="shared" ca="1" si="64"/>
        <v>0</v>
      </c>
      <c r="M135" s="51">
        <v>29</v>
      </c>
      <c r="N135" s="51">
        <f ca="1">SUM(L$56:L135)</f>
        <v>0</v>
      </c>
    </row>
    <row r="136" spans="1:14" s="51" customFormat="1" x14ac:dyDescent="0.2">
      <c r="A136" s="53">
        <f t="shared" si="70"/>
        <v>1</v>
      </c>
      <c r="B136" s="53" t="str">
        <f t="shared" si="70"/>
        <v>1. - 50.</v>
      </c>
      <c r="C136" s="50">
        <f t="shared" ref="C136:K136" ca="1" si="80">IF(AND($L84=1,$L85=0),OFFSET(C85,-$L84,0,1,1),OFFSET(C85,$L85,0,1,1))</f>
        <v>30</v>
      </c>
      <c r="D136" s="50">
        <f t="shared" ca="1" si="80"/>
        <v>0</v>
      </c>
      <c r="E136" s="50">
        <f t="shared" ca="1" si="80"/>
        <v>0</v>
      </c>
      <c r="F136" s="50">
        <f t="shared" ca="1" si="80"/>
        <v>0</v>
      </c>
      <c r="G136" s="50">
        <f t="shared" ca="1" si="80"/>
        <v>0</v>
      </c>
      <c r="H136" s="50">
        <f t="shared" ca="1" si="80"/>
        <v>0</v>
      </c>
      <c r="I136" s="50">
        <f t="shared" ca="1" si="80"/>
        <v>0</v>
      </c>
      <c r="J136" s="50">
        <f t="shared" ca="1" si="80"/>
        <v>0</v>
      </c>
      <c r="K136" s="50">
        <f t="shared" ca="1" si="80"/>
        <v>0</v>
      </c>
      <c r="L136" s="50">
        <f t="shared" ca="1" si="64"/>
        <v>0</v>
      </c>
      <c r="M136" s="51">
        <v>30</v>
      </c>
      <c r="N136" s="51">
        <f ca="1">SUM(L$56:L136)</f>
        <v>0</v>
      </c>
    </row>
    <row r="137" spans="1:14" s="51" customFormat="1" x14ac:dyDescent="0.2">
      <c r="A137" s="53">
        <f t="shared" si="70"/>
        <v>1</v>
      </c>
      <c r="B137" s="53" t="str">
        <f t="shared" si="70"/>
        <v>1. - 50.</v>
      </c>
      <c r="C137" s="50">
        <f t="shared" ref="C137:K137" ca="1" si="81">IF(AND($L85=1,$L86=0),OFFSET(C86,-$L85,0,1,1),OFFSET(C86,$L86,0,1,1))</f>
        <v>31</v>
      </c>
      <c r="D137" s="50">
        <f t="shared" ca="1" si="81"/>
        <v>0</v>
      </c>
      <c r="E137" s="50">
        <f t="shared" ca="1" si="81"/>
        <v>0</v>
      </c>
      <c r="F137" s="50">
        <f t="shared" ca="1" si="81"/>
        <v>0</v>
      </c>
      <c r="G137" s="50">
        <f t="shared" ca="1" si="81"/>
        <v>0</v>
      </c>
      <c r="H137" s="50">
        <f t="shared" ca="1" si="81"/>
        <v>0</v>
      </c>
      <c r="I137" s="50">
        <f t="shared" ca="1" si="81"/>
        <v>0</v>
      </c>
      <c r="J137" s="50">
        <f t="shared" ca="1" si="81"/>
        <v>0</v>
      </c>
      <c r="K137" s="50">
        <f t="shared" ca="1" si="81"/>
        <v>0</v>
      </c>
      <c r="L137" s="50">
        <f t="shared" ca="1" si="64"/>
        <v>0</v>
      </c>
      <c r="M137" s="51">
        <v>31</v>
      </c>
      <c r="N137" s="51">
        <f ca="1">SUM(L$56:L137)</f>
        <v>0</v>
      </c>
    </row>
    <row r="138" spans="1:14" s="51" customFormat="1" x14ac:dyDescent="0.2">
      <c r="A138" s="53">
        <f t="shared" si="70"/>
        <v>1</v>
      </c>
      <c r="B138" s="53" t="str">
        <f t="shared" si="70"/>
        <v>1. - 50.</v>
      </c>
      <c r="C138" s="50">
        <f t="shared" ref="C138:K138" ca="1" si="82">IF(AND($L86=1,$L87=0),OFFSET(C87,-$L86,0,1,1),OFFSET(C87,$L87,0,1,1))</f>
        <v>32</v>
      </c>
      <c r="D138" s="50">
        <f t="shared" ca="1" si="82"/>
        <v>0</v>
      </c>
      <c r="E138" s="50">
        <f t="shared" ca="1" si="82"/>
        <v>0</v>
      </c>
      <c r="F138" s="50">
        <f t="shared" ca="1" si="82"/>
        <v>0</v>
      </c>
      <c r="G138" s="50">
        <f t="shared" ca="1" si="82"/>
        <v>0</v>
      </c>
      <c r="H138" s="50">
        <f t="shared" ca="1" si="82"/>
        <v>0</v>
      </c>
      <c r="I138" s="50">
        <f t="shared" ca="1" si="82"/>
        <v>0</v>
      </c>
      <c r="J138" s="50">
        <f t="shared" ca="1" si="82"/>
        <v>0</v>
      </c>
      <c r="K138" s="50">
        <f t="shared" ca="1" si="82"/>
        <v>0</v>
      </c>
      <c r="L138" s="50">
        <f t="shared" ca="1" si="64"/>
        <v>0</v>
      </c>
      <c r="M138" s="51">
        <v>32</v>
      </c>
      <c r="N138" s="51">
        <f ca="1">SUM(L$56:L138)</f>
        <v>0</v>
      </c>
    </row>
    <row r="139" spans="1:14" s="51" customFormat="1" x14ac:dyDescent="0.2">
      <c r="A139" s="53">
        <f t="shared" si="70"/>
        <v>1</v>
      </c>
      <c r="B139" s="53" t="str">
        <f t="shared" si="70"/>
        <v>1. - 50.</v>
      </c>
      <c r="C139" s="50">
        <f t="shared" ref="C139:K139" ca="1" si="83">IF(AND($L87=1,$L88=0),OFFSET(C88,-$L87,0,1,1),OFFSET(C88,$L88,0,1,1))</f>
        <v>33</v>
      </c>
      <c r="D139" s="50">
        <f t="shared" ca="1" si="83"/>
        <v>0</v>
      </c>
      <c r="E139" s="50">
        <f t="shared" ca="1" si="83"/>
        <v>0</v>
      </c>
      <c r="F139" s="50">
        <f t="shared" ca="1" si="83"/>
        <v>0</v>
      </c>
      <c r="G139" s="50">
        <f t="shared" ca="1" si="83"/>
        <v>0</v>
      </c>
      <c r="H139" s="50">
        <f t="shared" ca="1" si="83"/>
        <v>0</v>
      </c>
      <c r="I139" s="50">
        <f t="shared" ca="1" si="83"/>
        <v>0</v>
      </c>
      <c r="J139" s="50">
        <f t="shared" ca="1" si="83"/>
        <v>0</v>
      </c>
      <c r="K139" s="50">
        <f t="shared" ca="1" si="83"/>
        <v>0</v>
      </c>
      <c r="L139" s="50">
        <f t="shared" ca="1" si="64"/>
        <v>0</v>
      </c>
      <c r="M139" s="51">
        <v>33</v>
      </c>
      <c r="N139" s="51">
        <f ca="1">SUM(L$56:L139)</f>
        <v>0</v>
      </c>
    </row>
    <row r="140" spans="1:14" s="51" customFormat="1" x14ac:dyDescent="0.2">
      <c r="A140" s="53">
        <f t="shared" si="70"/>
        <v>1</v>
      </c>
      <c r="B140" s="53" t="str">
        <f t="shared" si="70"/>
        <v>1. - 50.</v>
      </c>
      <c r="C140" s="50">
        <f t="shared" ref="C140:K140" ca="1" si="84">IF(AND($L88=1,$L89=0),OFFSET(C89,-$L88,0,1,1),OFFSET(C89,$L89,0,1,1))</f>
        <v>34</v>
      </c>
      <c r="D140" s="50">
        <f t="shared" ca="1" si="84"/>
        <v>0</v>
      </c>
      <c r="E140" s="50">
        <f t="shared" ca="1" si="84"/>
        <v>0</v>
      </c>
      <c r="F140" s="50">
        <f t="shared" ca="1" si="84"/>
        <v>0</v>
      </c>
      <c r="G140" s="50">
        <f t="shared" ca="1" si="84"/>
        <v>0</v>
      </c>
      <c r="H140" s="50">
        <f t="shared" ca="1" si="84"/>
        <v>0</v>
      </c>
      <c r="I140" s="50">
        <f t="shared" ca="1" si="84"/>
        <v>0</v>
      </c>
      <c r="J140" s="50">
        <f t="shared" ca="1" si="84"/>
        <v>0</v>
      </c>
      <c r="K140" s="50">
        <f t="shared" ca="1" si="84"/>
        <v>0</v>
      </c>
      <c r="L140" s="50">
        <f t="shared" ca="1" si="64"/>
        <v>0</v>
      </c>
      <c r="M140" s="51">
        <v>34</v>
      </c>
      <c r="N140" s="51">
        <f ca="1">SUM(L$56:L140)</f>
        <v>0</v>
      </c>
    </row>
    <row r="141" spans="1:14" s="51" customFormat="1" x14ac:dyDescent="0.2">
      <c r="A141" s="53">
        <f t="shared" si="70"/>
        <v>1</v>
      </c>
      <c r="B141" s="53" t="str">
        <f t="shared" si="70"/>
        <v>1. - 50.</v>
      </c>
      <c r="C141" s="50">
        <f t="shared" ref="C141:K141" ca="1" si="85">IF(AND($L89=1,$L90=0),OFFSET(C90,-$L89,0,1,1),OFFSET(C90,$L90,0,1,1))</f>
        <v>35</v>
      </c>
      <c r="D141" s="50">
        <f t="shared" ca="1" si="85"/>
        <v>0</v>
      </c>
      <c r="E141" s="50">
        <f t="shared" ca="1" si="85"/>
        <v>0</v>
      </c>
      <c r="F141" s="50">
        <f t="shared" ca="1" si="85"/>
        <v>0</v>
      </c>
      <c r="G141" s="50">
        <f t="shared" ca="1" si="85"/>
        <v>0</v>
      </c>
      <c r="H141" s="50">
        <f t="shared" ca="1" si="85"/>
        <v>0</v>
      </c>
      <c r="I141" s="50">
        <f t="shared" ca="1" si="85"/>
        <v>0</v>
      </c>
      <c r="J141" s="50">
        <f t="shared" ca="1" si="85"/>
        <v>0</v>
      </c>
      <c r="K141" s="50">
        <f t="shared" ca="1" si="85"/>
        <v>0</v>
      </c>
      <c r="L141" s="50">
        <f t="shared" ca="1" si="64"/>
        <v>0</v>
      </c>
      <c r="M141" s="51">
        <v>35</v>
      </c>
      <c r="N141" s="51">
        <f ca="1">SUM(L$56:L141)</f>
        <v>0</v>
      </c>
    </row>
    <row r="142" spans="1:14" s="51" customFormat="1" x14ac:dyDescent="0.2">
      <c r="A142" s="53">
        <f t="shared" si="70"/>
        <v>1</v>
      </c>
      <c r="B142" s="53" t="str">
        <f t="shared" si="70"/>
        <v>1. - 50.</v>
      </c>
      <c r="C142" s="50">
        <f t="shared" ref="C142:K142" ca="1" si="86">IF(AND($L90=1,$L91=0),OFFSET(C91,-$L90,0,1,1),OFFSET(C91,$L91,0,1,1))</f>
        <v>36</v>
      </c>
      <c r="D142" s="50">
        <f t="shared" ca="1" si="86"/>
        <v>0</v>
      </c>
      <c r="E142" s="50">
        <f t="shared" ca="1" si="86"/>
        <v>0</v>
      </c>
      <c r="F142" s="50">
        <f t="shared" ca="1" si="86"/>
        <v>0</v>
      </c>
      <c r="G142" s="50">
        <f t="shared" ca="1" si="86"/>
        <v>0</v>
      </c>
      <c r="H142" s="50">
        <f t="shared" ca="1" si="86"/>
        <v>0</v>
      </c>
      <c r="I142" s="50">
        <f t="shared" ca="1" si="86"/>
        <v>0</v>
      </c>
      <c r="J142" s="50">
        <f t="shared" ca="1" si="86"/>
        <v>0</v>
      </c>
      <c r="K142" s="50">
        <f t="shared" ca="1" si="86"/>
        <v>0</v>
      </c>
      <c r="L142" s="50">
        <f t="shared" ca="1" si="64"/>
        <v>0</v>
      </c>
      <c r="M142" s="51">
        <v>36</v>
      </c>
      <c r="N142" s="51">
        <f ca="1">SUM(L$56:L142)</f>
        <v>0</v>
      </c>
    </row>
    <row r="143" spans="1:14" s="51" customFormat="1" x14ac:dyDescent="0.2">
      <c r="A143" s="53">
        <f t="shared" si="70"/>
        <v>1</v>
      </c>
      <c r="B143" s="53" t="str">
        <f t="shared" si="70"/>
        <v>1. - 50.</v>
      </c>
      <c r="C143" s="50">
        <f t="shared" ref="C143:K143" ca="1" si="87">IF(AND($L91=1,$L92=0),OFFSET(C92,-$L91,0,1,1),OFFSET(C92,$L92,0,1,1))</f>
        <v>37</v>
      </c>
      <c r="D143" s="50">
        <f t="shared" ca="1" si="87"/>
        <v>0</v>
      </c>
      <c r="E143" s="50">
        <f t="shared" ca="1" si="87"/>
        <v>0</v>
      </c>
      <c r="F143" s="50">
        <f t="shared" ca="1" si="87"/>
        <v>0</v>
      </c>
      <c r="G143" s="50">
        <f t="shared" ca="1" si="87"/>
        <v>0</v>
      </c>
      <c r="H143" s="50">
        <f t="shared" ca="1" si="87"/>
        <v>0</v>
      </c>
      <c r="I143" s="50">
        <f t="shared" ca="1" si="87"/>
        <v>0</v>
      </c>
      <c r="J143" s="50">
        <f t="shared" ca="1" si="87"/>
        <v>0</v>
      </c>
      <c r="K143" s="50">
        <f t="shared" ca="1" si="87"/>
        <v>0</v>
      </c>
      <c r="L143" s="50">
        <f t="shared" ca="1" si="64"/>
        <v>0</v>
      </c>
      <c r="M143" s="51">
        <v>37</v>
      </c>
      <c r="N143" s="51">
        <f ca="1">SUM(L$56:L143)</f>
        <v>0</v>
      </c>
    </row>
    <row r="144" spans="1:14" s="51" customFormat="1" x14ac:dyDescent="0.2">
      <c r="A144" s="53">
        <f t="shared" si="70"/>
        <v>1</v>
      </c>
      <c r="B144" s="53" t="str">
        <f t="shared" si="70"/>
        <v>1. - 50.</v>
      </c>
      <c r="C144" s="50">
        <f t="shared" ref="C144:K144" ca="1" si="88">IF(AND($L92=1,$L93=0),OFFSET(C93,-$L92,0,1,1),OFFSET(C93,$L93,0,1,1))</f>
        <v>38</v>
      </c>
      <c r="D144" s="50">
        <f t="shared" ca="1" si="88"/>
        <v>0</v>
      </c>
      <c r="E144" s="50">
        <f t="shared" ca="1" si="88"/>
        <v>0</v>
      </c>
      <c r="F144" s="50">
        <f t="shared" ca="1" si="88"/>
        <v>0</v>
      </c>
      <c r="G144" s="50">
        <f t="shared" ca="1" si="88"/>
        <v>0</v>
      </c>
      <c r="H144" s="50">
        <f t="shared" ca="1" si="88"/>
        <v>0</v>
      </c>
      <c r="I144" s="50">
        <f t="shared" ca="1" si="88"/>
        <v>0</v>
      </c>
      <c r="J144" s="50">
        <f t="shared" ca="1" si="88"/>
        <v>0</v>
      </c>
      <c r="K144" s="50">
        <f t="shared" ca="1" si="88"/>
        <v>0</v>
      </c>
      <c r="L144" s="50">
        <f t="shared" ca="1" si="64"/>
        <v>0</v>
      </c>
      <c r="M144" s="51">
        <v>38</v>
      </c>
      <c r="N144" s="51">
        <f ca="1">SUM(L$56:L144)</f>
        <v>0</v>
      </c>
    </row>
    <row r="145" spans="1:14" s="51" customFormat="1" x14ac:dyDescent="0.2">
      <c r="A145" s="53">
        <f t="shared" si="70"/>
        <v>1</v>
      </c>
      <c r="B145" s="53" t="str">
        <f t="shared" si="70"/>
        <v>1. - 50.</v>
      </c>
      <c r="C145" s="50">
        <f t="shared" ref="C145:K145" ca="1" si="89">IF(AND($L93=1,$L94=0),OFFSET(C94,-$L93,0,1,1),OFFSET(C94,$L94,0,1,1))</f>
        <v>39</v>
      </c>
      <c r="D145" s="50">
        <f t="shared" ca="1" si="89"/>
        <v>0</v>
      </c>
      <c r="E145" s="50">
        <f t="shared" ca="1" si="89"/>
        <v>0</v>
      </c>
      <c r="F145" s="50">
        <f t="shared" ca="1" si="89"/>
        <v>0</v>
      </c>
      <c r="G145" s="50">
        <f t="shared" ca="1" si="89"/>
        <v>0</v>
      </c>
      <c r="H145" s="50">
        <f t="shared" ca="1" si="89"/>
        <v>0</v>
      </c>
      <c r="I145" s="50">
        <f t="shared" ca="1" si="89"/>
        <v>0</v>
      </c>
      <c r="J145" s="50">
        <f t="shared" ca="1" si="89"/>
        <v>0</v>
      </c>
      <c r="K145" s="50">
        <f t="shared" ca="1" si="89"/>
        <v>0</v>
      </c>
      <c r="L145" s="50">
        <f t="shared" ca="1" si="64"/>
        <v>0</v>
      </c>
      <c r="M145" s="51">
        <v>39</v>
      </c>
      <c r="N145" s="51">
        <f ca="1">SUM(L$56:L145)</f>
        <v>0</v>
      </c>
    </row>
    <row r="146" spans="1:14" s="51" customFormat="1" x14ac:dyDescent="0.2">
      <c r="A146" s="53">
        <f t="shared" si="70"/>
        <v>1</v>
      </c>
      <c r="B146" s="53" t="str">
        <f t="shared" si="70"/>
        <v>1. - 50.</v>
      </c>
      <c r="C146" s="50">
        <f t="shared" ref="C146:K146" ca="1" si="90">IF(AND($L94=1,$L95=0),OFFSET(C95,-$L94,0,1,1),OFFSET(C95,$L95,0,1,1))</f>
        <v>40</v>
      </c>
      <c r="D146" s="50">
        <f t="shared" ca="1" si="90"/>
        <v>0</v>
      </c>
      <c r="E146" s="50">
        <f t="shared" ca="1" si="90"/>
        <v>0</v>
      </c>
      <c r="F146" s="50">
        <f t="shared" ca="1" si="90"/>
        <v>0</v>
      </c>
      <c r="G146" s="50">
        <f t="shared" ca="1" si="90"/>
        <v>0</v>
      </c>
      <c r="H146" s="50">
        <f t="shared" ca="1" si="90"/>
        <v>0</v>
      </c>
      <c r="I146" s="50">
        <f t="shared" ca="1" si="90"/>
        <v>0</v>
      </c>
      <c r="J146" s="50">
        <f t="shared" ca="1" si="90"/>
        <v>0</v>
      </c>
      <c r="K146" s="50">
        <f t="shared" ca="1" si="90"/>
        <v>0</v>
      </c>
      <c r="L146" s="50">
        <f t="shared" ca="1" si="64"/>
        <v>0</v>
      </c>
      <c r="M146" s="51">
        <v>40</v>
      </c>
      <c r="N146" s="51">
        <f ca="1">SUM(L$56:L146)</f>
        <v>0</v>
      </c>
    </row>
    <row r="147" spans="1:14" s="51" customFormat="1" x14ac:dyDescent="0.2">
      <c r="A147" s="53">
        <f t="shared" ref="A147:B156" si="91">A96</f>
        <v>1</v>
      </c>
      <c r="B147" s="53" t="str">
        <f t="shared" si="91"/>
        <v>1. - 50.</v>
      </c>
      <c r="C147" s="50">
        <f t="shared" ref="C147:K147" ca="1" si="92">IF(AND($L95=1,$L96=0),OFFSET(C96,-$L95,0,1,1),OFFSET(C96,$L96,0,1,1))</f>
        <v>41</v>
      </c>
      <c r="D147" s="50">
        <f t="shared" ca="1" si="92"/>
        <v>0</v>
      </c>
      <c r="E147" s="50">
        <f t="shared" ca="1" si="92"/>
        <v>0</v>
      </c>
      <c r="F147" s="50">
        <f t="shared" ca="1" si="92"/>
        <v>0</v>
      </c>
      <c r="G147" s="50">
        <f t="shared" ca="1" si="92"/>
        <v>0</v>
      </c>
      <c r="H147" s="50">
        <f t="shared" ca="1" si="92"/>
        <v>0</v>
      </c>
      <c r="I147" s="50">
        <f t="shared" ca="1" si="92"/>
        <v>0</v>
      </c>
      <c r="J147" s="50">
        <f t="shared" ca="1" si="92"/>
        <v>0</v>
      </c>
      <c r="K147" s="50">
        <f t="shared" ca="1" si="92"/>
        <v>0</v>
      </c>
      <c r="L147" s="50">
        <f t="shared" ca="1" si="64"/>
        <v>0</v>
      </c>
      <c r="M147" s="51">
        <v>41</v>
      </c>
      <c r="N147" s="51">
        <f ca="1">SUM(L$56:L147)</f>
        <v>0</v>
      </c>
    </row>
    <row r="148" spans="1:14" s="51" customFormat="1" x14ac:dyDescent="0.2">
      <c r="A148" s="53">
        <f t="shared" si="91"/>
        <v>1</v>
      </c>
      <c r="B148" s="53" t="str">
        <f t="shared" si="91"/>
        <v>1. - 50.</v>
      </c>
      <c r="C148" s="50">
        <f t="shared" ref="C148:K148" ca="1" si="93">IF(AND($L96=1,$L97=0),OFFSET(C97,-$L96,0,1,1),OFFSET(C97,$L97,0,1,1))</f>
        <v>42</v>
      </c>
      <c r="D148" s="50">
        <f t="shared" ca="1" si="93"/>
        <v>0</v>
      </c>
      <c r="E148" s="50">
        <f t="shared" ca="1" si="93"/>
        <v>0</v>
      </c>
      <c r="F148" s="50">
        <f t="shared" ca="1" si="93"/>
        <v>0</v>
      </c>
      <c r="G148" s="50">
        <f t="shared" ca="1" si="93"/>
        <v>0</v>
      </c>
      <c r="H148" s="50">
        <f t="shared" ca="1" si="93"/>
        <v>0</v>
      </c>
      <c r="I148" s="50">
        <f t="shared" ca="1" si="93"/>
        <v>0</v>
      </c>
      <c r="J148" s="50">
        <f t="shared" ca="1" si="93"/>
        <v>0</v>
      </c>
      <c r="K148" s="50">
        <f t="shared" ca="1" si="93"/>
        <v>0</v>
      </c>
      <c r="L148" s="50">
        <f t="shared" ca="1" si="64"/>
        <v>0</v>
      </c>
      <c r="M148" s="51">
        <v>42</v>
      </c>
      <c r="N148" s="51">
        <f ca="1">SUM(L$56:L148)</f>
        <v>0</v>
      </c>
    </row>
    <row r="149" spans="1:14" s="51" customFormat="1" x14ac:dyDescent="0.2">
      <c r="A149" s="53">
        <f t="shared" si="91"/>
        <v>1</v>
      </c>
      <c r="B149" s="53" t="str">
        <f t="shared" si="91"/>
        <v>1. - 50.</v>
      </c>
      <c r="C149" s="50">
        <f t="shared" ref="C149:K149" ca="1" si="94">IF(AND($L97=1,$L98=0),OFFSET(C98,-$L97,0,1,1),OFFSET(C98,$L98,0,1,1))</f>
        <v>43</v>
      </c>
      <c r="D149" s="50">
        <f t="shared" ca="1" si="94"/>
        <v>0</v>
      </c>
      <c r="E149" s="50">
        <f t="shared" ca="1" si="94"/>
        <v>0</v>
      </c>
      <c r="F149" s="50">
        <f t="shared" ca="1" si="94"/>
        <v>0</v>
      </c>
      <c r="G149" s="50">
        <f t="shared" ca="1" si="94"/>
        <v>0</v>
      </c>
      <c r="H149" s="50">
        <f t="shared" ca="1" si="94"/>
        <v>0</v>
      </c>
      <c r="I149" s="50">
        <f t="shared" ca="1" si="94"/>
        <v>0</v>
      </c>
      <c r="J149" s="50">
        <f t="shared" ca="1" si="94"/>
        <v>0</v>
      </c>
      <c r="K149" s="50">
        <f t="shared" ca="1" si="94"/>
        <v>0</v>
      </c>
      <c r="L149" s="50">
        <f t="shared" ca="1" si="64"/>
        <v>0</v>
      </c>
      <c r="M149" s="51">
        <v>43</v>
      </c>
      <c r="N149" s="51">
        <f ca="1">SUM(L$56:L149)</f>
        <v>0</v>
      </c>
    </row>
    <row r="150" spans="1:14" s="51" customFormat="1" x14ac:dyDescent="0.2">
      <c r="A150" s="53">
        <f t="shared" si="91"/>
        <v>1</v>
      </c>
      <c r="B150" s="53" t="str">
        <f t="shared" si="91"/>
        <v>1. - 50.</v>
      </c>
      <c r="C150" s="50">
        <f t="shared" ref="C150:K150" ca="1" si="95">IF(AND($L98=1,$L99=0),OFFSET(C99,-$L98,0,1,1),OFFSET(C99,$L99,0,1,1))</f>
        <v>44</v>
      </c>
      <c r="D150" s="50">
        <f t="shared" ca="1" si="95"/>
        <v>0</v>
      </c>
      <c r="E150" s="50">
        <f t="shared" ca="1" si="95"/>
        <v>0</v>
      </c>
      <c r="F150" s="50">
        <f t="shared" ca="1" si="95"/>
        <v>0</v>
      </c>
      <c r="G150" s="50">
        <f t="shared" ca="1" si="95"/>
        <v>0</v>
      </c>
      <c r="H150" s="50">
        <f t="shared" ca="1" si="95"/>
        <v>0</v>
      </c>
      <c r="I150" s="50">
        <f t="shared" ca="1" si="95"/>
        <v>0</v>
      </c>
      <c r="J150" s="50">
        <f t="shared" ca="1" si="95"/>
        <v>0</v>
      </c>
      <c r="K150" s="50">
        <f t="shared" ca="1" si="95"/>
        <v>0</v>
      </c>
      <c r="L150" s="50">
        <f t="shared" ca="1" si="64"/>
        <v>0</v>
      </c>
      <c r="M150" s="51">
        <v>44</v>
      </c>
      <c r="N150" s="51">
        <f ca="1">SUM(L$56:L150)</f>
        <v>0</v>
      </c>
    </row>
    <row r="151" spans="1:14" s="51" customFormat="1" x14ac:dyDescent="0.2">
      <c r="A151" s="53">
        <f t="shared" si="91"/>
        <v>1</v>
      </c>
      <c r="B151" s="53" t="str">
        <f t="shared" si="91"/>
        <v>1. - 50.</v>
      </c>
      <c r="C151" s="50">
        <f t="shared" ref="C151:K151" ca="1" si="96">IF(AND($L99=1,$L100=0),OFFSET(C100,-$L99,0,1,1),OFFSET(C100,$L100,0,1,1))</f>
        <v>45</v>
      </c>
      <c r="D151" s="50">
        <f t="shared" ca="1" si="96"/>
        <v>0</v>
      </c>
      <c r="E151" s="50">
        <f t="shared" ca="1" si="96"/>
        <v>0</v>
      </c>
      <c r="F151" s="50">
        <f t="shared" ca="1" si="96"/>
        <v>0</v>
      </c>
      <c r="G151" s="50">
        <f t="shared" ca="1" si="96"/>
        <v>0</v>
      </c>
      <c r="H151" s="50">
        <f t="shared" ca="1" si="96"/>
        <v>0</v>
      </c>
      <c r="I151" s="50">
        <f t="shared" ca="1" si="96"/>
        <v>0</v>
      </c>
      <c r="J151" s="50">
        <f t="shared" ca="1" si="96"/>
        <v>0</v>
      </c>
      <c r="K151" s="50">
        <f t="shared" ca="1" si="96"/>
        <v>0</v>
      </c>
      <c r="L151" s="50">
        <f t="shared" ca="1" si="64"/>
        <v>0</v>
      </c>
      <c r="M151" s="51">
        <v>45</v>
      </c>
      <c r="N151" s="51">
        <f ca="1">SUM(L$56:L151)</f>
        <v>0</v>
      </c>
    </row>
    <row r="152" spans="1:14" s="51" customFormat="1" x14ac:dyDescent="0.2">
      <c r="A152" s="53">
        <f t="shared" si="91"/>
        <v>1</v>
      </c>
      <c r="B152" s="53" t="str">
        <f t="shared" si="91"/>
        <v>1. - 50.</v>
      </c>
      <c r="C152" s="50">
        <f t="shared" ref="C152:K152" ca="1" si="97">IF(AND($L100=1,$L101=0),OFFSET(C101,-$L100,0,1,1),OFFSET(C101,$L101,0,1,1))</f>
        <v>46</v>
      </c>
      <c r="D152" s="50">
        <f t="shared" ca="1" si="97"/>
        <v>0</v>
      </c>
      <c r="E152" s="50">
        <f t="shared" ca="1" si="97"/>
        <v>0</v>
      </c>
      <c r="F152" s="50">
        <f t="shared" ca="1" si="97"/>
        <v>0</v>
      </c>
      <c r="G152" s="50">
        <f t="shared" ca="1" si="97"/>
        <v>0</v>
      </c>
      <c r="H152" s="50">
        <f t="shared" ca="1" si="97"/>
        <v>0</v>
      </c>
      <c r="I152" s="50">
        <f t="shared" ca="1" si="97"/>
        <v>0</v>
      </c>
      <c r="J152" s="50">
        <f t="shared" ca="1" si="97"/>
        <v>0</v>
      </c>
      <c r="K152" s="50">
        <f t="shared" ca="1" si="97"/>
        <v>0</v>
      </c>
      <c r="L152" s="50">
        <f t="shared" ca="1" si="64"/>
        <v>0</v>
      </c>
      <c r="M152" s="51">
        <v>46</v>
      </c>
      <c r="N152" s="51">
        <f ca="1">SUM(L$56:L152)</f>
        <v>0</v>
      </c>
    </row>
    <row r="153" spans="1:14" s="51" customFormat="1" x14ac:dyDescent="0.2">
      <c r="A153" s="53">
        <f t="shared" si="91"/>
        <v>1</v>
      </c>
      <c r="B153" s="53" t="str">
        <f t="shared" si="91"/>
        <v>1. - 50.</v>
      </c>
      <c r="C153" s="50">
        <f t="shared" ref="C153:K153" ca="1" si="98">IF(AND($L101=1,$L102=0),OFFSET(C102,-$L101,0,1,1),OFFSET(C102,$L102,0,1,1))</f>
        <v>47</v>
      </c>
      <c r="D153" s="50">
        <f t="shared" ca="1" si="98"/>
        <v>0</v>
      </c>
      <c r="E153" s="50">
        <f t="shared" ca="1" si="98"/>
        <v>0</v>
      </c>
      <c r="F153" s="50">
        <f t="shared" ca="1" si="98"/>
        <v>0</v>
      </c>
      <c r="G153" s="50">
        <f t="shared" ca="1" si="98"/>
        <v>0</v>
      </c>
      <c r="H153" s="50">
        <f t="shared" ca="1" si="98"/>
        <v>0</v>
      </c>
      <c r="I153" s="50">
        <f t="shared" ca="1" si="98"/>
        <v>0</v>
      </c>
      <c r="J153" s="50">
        <f t="shared" ca="1" si="98"/>
        <v>0</v>
      </c>
      <c r="K153" s="50">
        <f t="shared" ca="1" si="98"/>
        <v>0</v>
      </c>
      <c r="L153" s="50">
        <f t="shared" ca="1" si="64"/>
        <v>0</v>
      </c>
      <c r="M153" s="51">
        <v>47</v>
      </c>
      <c r="N153" s="51">
        <f ca="1">SUM(L$56:L153)</f>
        <v>0</v>
      </c>
    </row>
    <row r="154" spans="1:14" s="51" customFormat="1" x14ac:dyDescent="0.2">
      <c r="A154" s="53">
        <f t="shared" si="91"/>
        <v>1</v>
      </c>
      <c r="B154" s="53" t="str">
        <f t="shared" si="91"/>
        <v>1. - 50.</v>
      </c>
      <c r="C154" s="50">
        <f t="shared" ref="C154:K154" ca="1" si="99">IF(AND($L102=1,$L103=0),OFFSET(C103,-$L102,0,1,1),OFFSET(C103,$L103,0,1,1))</f>
        <v>48</v>
      </c>
      <c r="D154" s="50">
        <f t="shared" ca="1" si="99"/>
        <v>0</v>
      </c>
      <c r="E154" s="50">
        <f t="shared" ca="1" si="99"/>
        <v>0</v>
      </c>
      <c r="F154" s="50">
        <f t="shared" ca="1" si="99"/>
        <v>0</v>
      </c>
      <c r="G154" s="50">
        <f t="shared" ca="1" si="99"/>
        <v>0</v>
      </c>
      <c r="H154" s="50">
        <f t="shared" ca="1" si="99"/>
        <v>0</v>
      </c>
      <c r="I154" s="50">
        <f t="shared" ca="1" si="99"/>
        <v>0</v>
      </c>
      <c r="J154" s="50">
        <f t="shared" ca="1" si="99"/>
        <v>0</v>
      </c>
      <c r="K154" s="50">
        <f t="shared" ca="1" si="99"/>
        <v>0</v>
      </c>
      <c r="L154" s="50">
        <f t="shared" ca="1" si="64"/>
        <v>0</v>
      </c>
      <c r="M154" s="51">
        <v>48</v>
      </c>
      <c r="N154" s="51">
        <f ca="1">SUM(L$56:L154)</f>
        <v>0</v>
      </c>
    </row>
    <row r="155" spans="1:14" s="51" customFormat="1" x14ac:dyDescent="0.2">
      <c r="A155" s="53">
        <f t="shared" si="91"/>
        <v>1</v>
      </c>
      <c r="B155" s="53" t="str">
        <f t="shared" si="91"/>
        <v>1. - 50.</v>
      </c>
      <c r="C155" s="50">
        <f t="shared" ref="C155:K155" ca="1" si="100">IF(AND($L103=1,$L104=0),OFFSET(C104,-$L103,0,1,1),OFFSET(C104,$L104,0,1,1))</f>
        <v>49</v>
      </c>
      <c r="D155" s="50">
        <f t="shared" ca="1" si="100"/>
        <v>0</v>
      </c>
      <c r="E155" s="50">
        <f t="shared" ca="1" si="100"/>
        <v>0</v>
      </c>
      <c r="F155" s="50">
        <f t="shared" ca="1" si="100"/>
        <v>0</v>
      </c>
      <c r="G155" s="50">
        <f t="shared" ca="1" si="100"/>
        <v>0</v>
      </c>
      <c r="H155" s="50">
        <f t="shared" ca="1" si="100"/>
        <v>0</v>
      </c>
      <c r="I155" s="50">
        <f t="shared" ca="1" si="100"/>
        <v>0</v>
      </c>
      <c r="J155" s="50">
        <f t="shared" ca="1" si="100"/>
        <v>0</v>
      </c>
      <c r="K155" s="50">
        <f t="shared" ca="1" si="100"/>
        <v>0</v>
      </c>
      <c r="L155" s="50">
        <f t="shared" ca="1" si="64"/>
        <v>0</v>
      </c>
      <c r="M155" s="51">
        <v>49</v>
      </c>
      <c r="N155" s="51">
        <f ca="1">SUM(L$56:L155)</f>
        <v>0</v>
      </c>
    </row>
    <row r="156" spans="1:14" s="51" customFormat="1" x14ac:dyDescent="0.2">
      <c r="A156" s="53">
        <f t="shared" si="91"/>
        <v>1</v>
      </c>
      <c r="B156" s="53" t="str">
        <f t="shared" si="91"/>
        <v>1. - 50.</v>
      </c>
      <c r="C156" s="50">
        <f t="shared" ref="C156:K156" ca="1" si="101">IF(AND($L104=1,$L105=0),OFFSET(C105,-$L104,0,1,1),OFFSET(C105,$L105,0,1,1))</f>
        <v>50</v>
      </c>
      <c r="D156" s="50">
        <f t="shared" ca="1" si="101"/>
        <v>0</v>
      </c>
      <c r="E156" s="50">
        <f t="shared" ca="1" si="101"/>
        <v>0</v>
      </c>
      <c r="F156" s="50">
        <f t="shared" ca="1" si="101"/>
        <v>0</v>
      </c>
      <c r="G156" s="50">
        <f t="shared" ca="1" si="101"/>
        <v>0</v>
      </c>
      <c r="H156" s="50">
        <f t="shared" ca="1" si="101"/>
        <v>0</v>
      </c>
      <c r="I156" s="50">
        <f t="shared" ca="1" si="101"/>
        <v>0</v>
      </c>
      <c r="J156" s="50">
        <f t="shared" ca="1" si="101"/>
        <v>0</v>
      </c>
      <c r="K156" s="50">
        <f t="shared" ca="1" si="101"/>
        <v>0</v>
      </c>
      <c r="L156" s="50">
        <f t="shared" ca="1" si="64"/>
        <v>0</v>
      </c>
      <c r="M156" s="51">
        <v>50</v>
      </c>
      <c r="N156" s="51">
        <f ca="1">SUM(L$56:L156)</f>
        <v>0</v>
      </c>
    </row>
    <row r="157" spans="1:14" s="51" customFormat="1" x14ac:dyDescent="0.2">
      <c r="A157" s="53"/>
      <c r="B157" s="53"/>
      <c r="C157" s="50"/>
      <c r="D157" s="50"/>
      <c r="E157" s="50"/>
      <c r="F157" s="50"/>
      <c r="G157" s="50"/>
      <c r="H157" s="50"/>
      <c r="I157" s="50"/>
      <c r="J157" s="50"/>
      <c r="K157" s="50"/>
      <c r="L157" s="50"/>
    </row>
    <row r="158" spans="1:14" s="51" customFormat="1" x14ac:dyDescent="0.2">
      <c r="A158" s="53">
        <f t="shared" ref="A158:B177" si="102">A107</f>
        <v>1</v>
      </c>
      <c r="B158" s="53" t="str">
        <f t="shared" si="102"/>
        <v>1. - 50.</v>
      </c>
      <c r="C158" s="50">
        <f ca="1">IF(AND($L106=1,$L107=0),OFFSET(C107,-$L106,0,1,1),OFFSET(C107,$L107,0,1,1))</f>
        <v>1</v>
      </c>
      <c r="D158" s="50">
        <f t="shared" ref="D158:K158" ca="1" si="103">IF(AND($L106=1,$L107=0),OFFSET(D107,-$L106,0,1,1),OFFSET(D107,$L107,0,1,1))</f>
        <v>0</v>
      </c>
      <c r="E158" s="50">
        <f t="shared" ca="1" si="103"/>
        <v>0</v>
      </c>
      <c r="F158" s="50">
        <f t="shared" ca="1" si="103"/>
        <v>0</v>
      </c>
      <c r="G158" s="50">
        <f t="shared" ca="1" si="103"/>
        <v>0</v>
      </c>
      <c r="H158" s="50">
        <f t="shared" ca="1" si="103"/>
        <v>0</v>
      </c>
      <c r="I158" s="50">
        <f t="shared" ca="1" si="103"/>
        <v>0</v>
      </c>
      <c r="J158" s="50">
        <f t="shared" ca="1" si="103"/>
        <v>0</v>
      </c>
      <c r="K158" s="50">
        <f t="shared" ca="1" si="103"/>
        <v>0</v>
      </c>
      <c r="L158" s="50">
        <f t="shared" ref="L158:L207" ca="1" si="104">IF(K158=K159,IF(H158+I158+J158=H159+I159+J159,IF(D158=D159,IF(G158&lt;G159,1,0),IF(D159&gt;D158,1,0)),IF(H158+I158+J158&lt;H159+I159+J159,1,0)),0)</f>
        <v>0</v>
      </c>
      <c r="M158" s="51">
        <v>1</v>
      </c>
      <c r="N158" s="51">
        <f ca="1">SUM(L$56:L158)</f>
        <v>0</v>
      </c>
    </row>
    <row r="159" spans="1:14" s="51" customFormat="1" x14ac:dyDescent="0.2">
      <c r="A159" s="53">
        <f t="shared" si="102"/>
        <v>1</v>
      </c>
      <c r="B159" s="53" t="str">
        <f t="shared" si="102"/>
        <v>1. - 50.</v>
      </c>
      <c r="C159" s="50">
        <f t="shared" ref="C159:K159" ca="1" si="105">IF(AND($L107=1,$L108=0),OFFSET(C108,-$L107,0,1,1),OFFSET(C108,$L108,0,1,1))</f>
        <v>2</v>
      </c>
      <c r="D159" s="50">
        <f t="shared" ca="1" si="105"/>
        <v>0</v>
      </c>
      <c r="E159" s="50">
        <f t="shared" ca="1" si="105"/>
        <v>0</v>
      </c>
      <c r="F159" s="50">
        <f t="shared" ca="1" si="105"/>
        <v>0</v>
      </c>
      <c r="G159" s="50">
        <f t="shared" ca="1" si="105"/>
        <v>0</v>
      </c>
      <c r="H159" s="50">
        <f t="shared" ca="1" si="105"/>
        <v>0</v>
      </c>
      <c r="I159" s="50">
        <f t="shared" ca="1" si="105"/>
        <v>0</v>
      </c>
      <c r="J159" s="50">
        <f t="shared" ca="1" si="105"/>
        <v>0</v>
      </c>
      <c r="K159" s="50">
        <f t="shared" ca="1" si="105"/>
        <v>0</v>
      </c>
      <c r="L159" s="50">
        <f t="shared" ca="1" si="104"/>
        <v>0</v>
      </c>
      <c r="M159" s="51">
        <v>2</v>
      </c>
      <c r="N159" s="51">
        <f ca="1">SUM(L$56:L159)</f>
        <v>0</v>
      </c>
    </row>
    <row r="160" spans="1:14" s="51" customFormat="1" x14ac:dyDescent="0.2">
      <c r="A160" s="53">
        <f t="shared" si="102"/>
        <v>1</v>
      </c>
      <c r="B160" s="53" t="str">
        <f t="shared" si="102"/>
        <v>1. - 50.</v>
      </c>
      <c r="C160" s="50">
        <f t="shared" ref="C160:K160" ca="1" si="106">IF(AND($L108=1,$L109=0),OFFSET(C109,-$L108,0,1,1),OFFSET(C109,$L109,0,1,1))</f>
        <v>3</v>
      </c>
      <c r="D160" s="50">
        <f t="shared" ca="1" si="106"/>
        <v>0</v>
      </c>
      <c r="E160" s="50">
        <f t="shared" ca="1" si="106"/>
        <v>0</v>
      </c>
      <c r="F160" s="50">
        <f t="shared" ca="1" si="106"/>
        <v>0</v>
      </c>
      <c r="G160" s="50">
        <f t="shared" ca="1" si="106"/>
        <v>0</v>
      </c>
      <c r="H160" s="50">
        <f t="shared" ca="1" si="106"/>
        <v>0</v>
      </c>
      <c r="I160" s="50">
        <f t="shared" ca="1" si="106"/>
        <v>0</v>
      </c>
      <c r="J160" s="50">
        <f t="shared" ca="1" si="106"/>
        <v>0</v>
      </c>
      <c r="K160" s="50">
        <f t="shared" ca="1" si="106"/>
        <v>0</v>
      </c>
      <c r="L160" s="50">
        <f t="shared" ca="1" si="104"/>
        <v>0</v>
      </c>
      <c r="M160" s="51">
        <v>3</v>
      </c>
      <c r="N160" s="51">
        <f ca="1">SUM(L$56:L160)</f>
        <v>0</v>
      </c>
    </row>
    <row r="161" spans="1:14" s="51" customFormat="1" x14ac:dyDescent="0.2">
      <c r="A161" s="53">
        <f t="shared" si="102"/>
        <v>1</v>
      </c>
      <c r="B161" s="53" t="str">
        <f t="shared" si="102"/>
        <v>1. - 50.</v>
      </c>
      <c r="C161" s="50">
        <f t="shared" ref="C161:K161" ca="1" si="107">IF(AND($L109=1,$L110=0),OFFSET(C110,-$L109,0,1,1),OFFSET(C110,$L110,0,1,1))</f>
        <v>4</v>
      </c>
      <c r="D161" s="50">
        <f t="shared" ca="1" si="107"/>
        <v>0</v>
      </c>
      <c r="E161" s="50">
        <f t="shared" ca="1" si="107"/>
        <v>0</v>
      </c>
      <c r="F161" s="50">
        <f t="shared" ca="1" si="107"/>
        <v>0</v>
      </c>
      <c r="G161" s="50">
        <f t="shared" ca="1" si="107"/>
        <v>0</v>
      </c>
      <c r="H161" s="50">
        <f t="shared" ca="1" si="107"/>
        <v>0</v>
      </c>
      <c r="I161" s="50">
        <f t="shared" ca="1" si="107"/>
        <v>0</v>
      </c>
      <c r="J161" s="50">
        <f t="shared" ca="1" si="107"/>
        <v>0</v>
      </c>
      <c r="K161" s="50">
        <f t="shared" ca="1" si="107"/>
        <v>0</v>
      </c>
      <c r="L161" s="50">
        <f t="shared" ca="1" si="104"/>
        <v>0</v>
      </c>
      <c r="M161" s="51">
        <v>4</v>
      </c>
      <c r="N161" s="51">
        <f ca="1">SUM(L$56:L161)</f>
        <v>0</v>
      </c>
    </row>
    <row r="162" spans="1:14" s="51" customFormat="1" x14ac:dyDescent="0.2">
      <c r="A162" s="53">
        <f t="shared" si="102"/>
        <v>1</v>
      </c>
      <c r="B162" s="53" t="str">
        <f t="shared" si="102"/>
        <v>1. - 50.</v>
      </c>
      <c r="C162" s="50">
        <f t="shared" ref="C162:K162" ca="1" si="108">IF(AND($L110=1,$L111=0),OFFSET(C111,-$L110,0,1,1),OFFSET(C111,$L111,0,1,1))</f>
        <v>5</v>
      </c>
      <c r="D162" s="50">
        <f t="shared" ca="1" si="108"/>
        <v>0</v>
      </c>
      <c r="E162" s="50">
        <f t="shared" ca="1" si="108"/>
        <v>0</v>
      </c>
      <c r="F162" s="50">
        <f t="shared" ca="1" si="108"/>
        <v>0</v>
      </c>
      <c r="G162" s="50">
        <f t="shared" ca="1" si="108"/>
        <v>0</v>
      </c>
      <c r="H162" s="50">
        <f t="shared" ca="1" si="108"/>
        <v>0</v>
      </c>
      <c r="I162" s="50">
        <f t="shared" ca="1" si="108"/>
        <v>0</v>
      </c>
      <c r="J162" s="50">
        <f t="shared" ca="1" si="108"/>
        <v>0</v>
      </c>
      <c r="K162" s="50">
        <f t="shared" ca="1" si="108"/>
        <v>0</v>
      </c>
      <c r="L162" s="50">
        <f t="shared" ca="1" si="104"/>
        <v>0</v>
      </c>
      <c r="M162" s="51">
        <v>5</v>
      </c>
      <c r="N162" s="51">
        <f ca="1">SUM(L$56:L162)</f>
        <v>0</v>
      </c>
    </row>
    <row r="163" spans="1:14" s="51" customFormat="1" x14ac:dyDescent="0.2">
      <c r="A163" s="53">
        <f t="shared" si="102"/>
        <v>1</v>
      </c>
      <c r="B163" s="53" t="str">
        <f t="shared" si="102"/>
        <v>1. - 50.</v>
      </c>
      <c r="C163" s="50">
        <f t="shared" ref="C163:K163" ca="1" si="109">IF(AND($L111=1,$L112=0),OFFSET(C112,-$L111,0,1,1),OFFSET(C112,$L112,0,1,1))</f>
        <v>6</v>
      </c>
      <c r="D163" s="50">
        <f t="shared" ca="1" si="109"/>
        <v>0</v>
      </c>
      <c r="E163" s="50">
        <f t="shared" ca="1" si="109"/>
        <v>0</v>
      </c>
      <c r="F163" s="50">
        <f t="shared" ca="1" si="109"/>
        <v>0</v>
      </c>
      <c r="G163" s="50">
        <f t="shared" ca="1" si="109"/>
        <v>0</v>
      </c>
      <c r="H163" s="50">
        <f t="shared" ca="1" si="109"/>
        <v>0</v>
      </c>
      <c r="I163" s="50">
        <f t="shared" ca="1" si="109"/>
        <v>0</v>
      </c>
      <c r="J163" s="50">
        <f t="shared" ca="1" si="109"/>
        <v>0</v>
      </c>
      <c r="K163" s="50">
        <f t="shared" ca="1" si="109"/>
        <v>0</v>
      </c>
      <c r="L163" s="50">
        <f t="shared" ca="1" si="104"/>
        <v>0</v>
      </c>
      <c r="M163" s="51">
        <v>6</v>
      </c>
      <c r="N163" s="51">
        <f ca="1">SUM(L$56:L163)</f>
        <v>0</v>
      </c>
    </row>
    <row r="164" spans="1:14" s="51" customFormat="1" x14ac:dyDescent="0.2">
      <c r="A164" s="53">
        <f t="shared" si="102"/>
        <v>1</v>
      </c>
      <c r="B164" s="53" t="str">
        <f t="shared" si="102"/>
        <v>1. - 50.</v>
      </c>
      <c r="C164" s="50">
        <f t="shared" ref="C164:K164" ca="1" si="110">IF(AND($L112=1,$L113=0),OFFSET(C113,-$L112,0,1,1),OFFSET(C113,$L113,0,1,1))</f>
        <v>7</v>
      </c>
      <c r="D164" s="50">
        <f t="shared" ca="1" si="110"/>
        <v>0</v>
      </c>
      <c r="E164" s="50">
        <f t="shared" ca="1" si="110"/>
        <v>0</v>
      </c>
      <c r="F164" s="50">
        <f t="shared" ca="1" si="110"/>
        <v>0</v>
      </c>
      <c r="G164" s="50">
        <f t="shared" ca="1" si="110"/>
        <v>0</v>
      </c>
      <c r="H164" s="50">
        <f t="shared" ca="1" si="110"/>
        <v>0</v>
      </c>
      <c r="I164" s="50">
        <f t="shared" ca="1" si="110"/>
        <v>0</v>
      </c>
      <c r="J164" s="50">
        <f t="shared" ca="1" si="110"/>
        <v>0</v>
      </c>
      <c r="K164" s="50">
        <f t="shared" ca="1" si="110"/>
        <v>0</v>
      </c>
      <c r="L164" s="50">
        <f t="shared" ca="1" si="104"/>
        <v>0</v>
      </c>
      <c r="M164" s="51">
        <v>7</v>
      </c>
      <c r="N164" s="51">
        <f ca="1">SUM(L$56:L164)</f>
        <v>0</v>
      </c>
    </row>
    <row r="165" spans="1:14" s="51" customFormat="1" x14ac:dyDescent="0.2">
      <c r="A165" s="53">
        <f t="shared" si="102"/>
        <v>1</v>
      </c>
      <c r="B165" s="53" t="str">
        <f t="shared" si="102"/>
        <v>1. - 50.</v>
      </c>
      <c r="C165" s="50">
        <f t="shared" ref="C165:K165" ca="1" si="111">IF(AND($L113=1,$L114=0),OFFSET(C114,-$L113,0,1,1),OFFSET(C114,$L114,0,1,1))</f>
        <v>8</v>
      </c>
      <c r="D165" s="50">
        <f t="shared" ca="1" si="111"/>
        <v>0</v>
      </c>
      <c r="E165" s="50">
        <f t="shared" ca="1" si="111"/>
        <v>0</v>
      </c>
      <c r="F165" s="50">
        <f t="shared" ca="1" si="111"/>
        <v>0</v>
      </c>
      <c r="G165" s="50">
        <f t="shared" ca="1" si="111"/>
        <v>0</v>
      </c>
      <c r="H165" s="50">
        <f t="shared" ca="1" si="111"/>
        <v>0</v>
      </c>
      <c r="I165" s="50">
        <f t="shared" ca="1" si="111"/>
        <v>0</v>
      </c>
      <c r="J165" s="50">
        <f t="shared" ca="1" si="111"/>
        <v>0</v>
      </c>
      <c r="K165" s="50">
        <f t="shared" ca="1" si="111"/>
        <v>0</v>
      </c>
      <c r="L165" s="50">
        <f t="shared" ca="1" si="104"/>
        <v>0</v>
      </c>
      <c r="M165" s="51">
        <v>8</v>
      </c>
      <c r="N165" s="51">
        <f ca="1">SUM(L$56:L165)</f>
        <v>0</v>
      </c>
    </row>
    <row r="166" spans="1:14" s="51" customFormat="1" x14ac:dyDescent="0.2">
      <c r="A166" s="53">
        <f t="shared" si="102"/>
        <v>1</v>
      </c>
      <c r="B166" s="53" t="str">
        <f t="shared" si="102"/>
        <v>1. - 50.</v>
      </c>
      <c r="C166" s="50">
        <f t="shared" ref="C166:K166" ca="1" si="112">IF(AND($L114=1,$L115=0),OFFSET(C115,-$L114,0,1,1),OFFSET(C115,$L115,0,1,1))</f>
        <v>9</v>
      </c>
      <c r="D166" s="50">
        <f t="shared" ca="1" si="112"/>
        <v>0</v>
      </c>
      <c r="E166" s="50">
        <f t="shared" ca="1" si="112"/>
        <v>0</v>
      </c>
      <c r="F166" s="50">
        <f t="shared" ca="1" si="112"/>
        <v>0</v>
      </c>
      <c r="G166" s="50">
        <f t="shared" ca="1" si="112"/>
        <v>0</v>
      </c>
      <c r="H166" s="50">
        <f t="shared" ca="1" si="112"/>
        <v>0</v>
      </c>
      <c r="I166" s="50">
        <f t="shared" ca="1" si="112"/>
        <v>0</v>
      </c>
      <c r="J166" s="50">
        <f t="shared" ca="1" si="112"/>
        <v>0</v>
      </c>
      <c r="K166" s="50">
        <f t="shared" ca="1" si="112"/>
        <v>0</v>
      </c>
      <c r="L166" s="50">
        <f t="shared" ca="1" si="104"/>
        <v>0</v>
      </c>
      <c r="M166" s="51">
        <v>9</v>
      </c>
      <c r="N166" s="51">
        <f ca="1">SUM(L$56:L166)</f>
        <v>0</v>
      </c>
    </row>
    <row r="167" spans="1:14" s="51" customFormat="1" x14ac:dyDescent="0.2">
      <c r="A167" s="53">
        <f t="shared" si="102"/>
        <v>1</v>
      </c>
      <c r="B167" s="53" t="str">
        <f t="shared" si="102"/>
        <v>1. - 50.</v>
      </c>
      <c r="C167" s="50">
        <f t="shared" ref="C167:K167" ca="1" si="113">IF(AND($L115=1,$L116=0),OFFSET(C116,-$L115,0,1,1),OFFSET(C116,$L116,0,1,1))</f>
        <v>10</v>
      </c>
      <c r="D167" s="50">
        <f t="shared" ca="1" si="113"/>
        <v>0</v>
      </c>
      <c r="E167" s="50">
        <f t="shared" ca="1" si="113"/>
        <v>0</v>
      </c>
      <c r="F167" s="50">
        <f t="shared" ca="1" si="113"/>
        <v>0</v>
      </c>
      <c r="G167" s="50">
        <f t="shared" ca="1" si="113"/>
        <v>0</v>
      </c>
      <c r="H167" s="50">
        <f t="shared" ca="1" si="113"/>
        <v>0</v>
      </c>
      <c r="I167" s="50">
        <f t="shared" ca="1" si="113"/>
        <v>0</v>
      </c>
      <c r="J167" s="50">
        <f t="shared" ca="1" si="113"/>
        <v>0</v>
      </c>
      <c r="K167" s="50">
        <f t="shared" ca="1" si="113"/>
        <v>0</v>
      </c>
      <c r="L167" s="50">
        <f t="shared" ca="1" si="104"/>
        <v>0</v>
      </c>
      <c r="M167" s="51">
        <v>10</v>
      </c>
      <c r="N167" s="51">
        <f ca="1">SUM(L$56:L167)</f>
        <v>0</v>
      </c>
    </row>
    <row r="168" spans="1:14" s="51" customFormat="1" x14ac:dyDescent="0.2">
      <c r="A168" s="53">
        <f t="shared" si="102"/>
        <v>1</v>
      </c>
      <c r="B168" s="53" t="str">
        <f t="shared" si="102"/>
        <v>1. - 50.</v>
      </c>
      <c r="C168" s="50">
        <f t="shared" ref="C168:K168" ca="1" si="114">IF(AND($L116=1,$L117=0),OFFSET(C117,-$L116,0,1,1),OFFSET(C117,$L117,0,1,1))</f>
        <v>11</v>
      </c>
      <c r="D168" s="50">
        <f t="shared" ca="1" si="114"/>
        <v>0</v>
      </c>
      <c r="E168" s="50">
        <f t="shared" ca="1" si="114"/>
        <v>0</v>
      </c>
      <c r="F168" s="50">
        <f t="shared" ca="1" si="114"/>
        <v>0</v>
      </c>
      <c r="G168" s="50">
        <f t="shared" ca="1" si="114"/>
        <v>0</v>
      </c>
      <c r="H168" s="50">
        <f t="shared" ca="1" si="114"/>
        <v>0</v>
      </c>
      <c r="I168" s="50">
        <f t="shared" ca="1" si="114"/>
        <v>0</v>
      </c>
      <c r="J168" s="50">
        <f t="shared" ca="1" si="114"/>
        <v>0</v>
      </c>
      <c r="K168" s="50">
        <f t="shared" ca="1" si="114"/>
        <v>0</v>
      </c>
      <c r="L168" s="50">
        <f t="shared" ca="1" si="104"/>
        <v>0</v>
      </c>
      <c r="M168" s="51">
        <v>11</v>
      </c>
      <c r="N168" s="51">
        <f ca="1">SUM(L$56:L168)</f>
        <v>0</v>
      </c>
    </row>
    <row r="169" spans="1:14" s="51" customFormat="1" x14ac:dyDescent="0.2">
      <c r="A169" s="53">
        <f t="shared" si="102"/>
        <v>1</v>
      </c>
      <c r="B169" s="53" t="str">
        <f t="shared" si="102"/>
        <v>1. - 50.</v>
      </c>
      <c r="C169" s="50">
        <f t="shared" ref="C169:K169" ca="1" si="115">IF(AND($L117=1,$L118=0),OFFSET(C118,-$L117,0,1,1),OFFSET(C118,$L118,0,1,1))</f>
        <v>12</v>
      </c>
      <c r="D169" s="50">
        <f t="shared" ca="1" si="115"/>
        <v>0</v>
      </c>
      <c r="E169" s="50">
        <f t="shared" ca="1" si="115"/>
        <v>0</v>
      </c>
      <c r="F169" s="50">
        <f t="shared" ca="1" si="115"/>
        <v>0</v>
      </c>
      <c r="G169" s="50">
        <f t="shared" ca="1" si="115"/>
        <v>0</v>
      </c>
      <c r="H169" s="50">
        <f t="shared" ca="1" si="115"/>
        <v>0</v>
      </c>
      <c r="I169" s="50">
        <f t="shared" ca="1" si="115"/>
        <v>0</v>
      </c>
      <c r="J169" s="50">
        <f t="shared" ca="1" si="115"/>
        <v>0</v>
      </c>
      <c r="K169" s="50">
        <f t="shared" ca="1" si="115"/>
        <v>0</v>
      </c>
      <c r="L169" s="50">
        <f t="shared" ca="1" si="104"/>
        <v>0</v>
      </c>
      <c r="M169" s="51">
        <v>12</v>
      </c>
      <c r="N169" s="51">
        <f ca="1">SUM(L$56:L169)</f>
        <v>0</v>
      </c>
    </row>
    <row r="170" spans="1:14" s="51" customFormat="1" x14ac:dyDescent="0.2">
      <c r="A170" s="53">
        <f t="shared" si="102"/>
        <v>1</v>
      </c>
      <c r="B170" s="53" t="str">
        <f t="shared" si="102"/>
        <v>1. - 50.</v>
      </c>
      <c r="C170" s="50">
        <f t="shared" ref="C170:K170" ca="1" si="116">IF(AND($L118=1,$L119=0),OFFSET(C119,-$L118,0,1,1),OFFSET(C119,$L119,0,1,1))</f>
        <v>13</v>
      </c>
      <c r="D170" s="50">
        <f t="shared" ca="1" si="116"/>
        <v>0</v>
      </c>
      <c r="E170" s="50">
        <f t="shared" ca="1" si="116"/>
        <v>0</v>
      </c>
      <c r="F170" s="50">
        <f t="shared" ca="1" si="116"/>
        <v>0</v>
      </c>
      <c r="G170" s="50">
        <f t="shared" ca="1" si="116"/>
        <v>0</v>
      </c>
      <c r="H170" s="50">
        <f t="shared" ca="1" si="116"/>
        <v>0</v>
      </c>
      <c r="I170" s="50">
        <f t="shared" ca="1" si="116"/>
        <v>0</v>
      </c>
      <c r="J170" s="50">
        <f t="shared" ca="1" si="116"/>
        <v>0</v>
      </c>
      <c r="K170" s="50">
        <f t="shared" ca="1" si="116"/>
        <v>0</v>
      </c>
      <c r="L170" s="50">
        <f t="shared" ca="1" si="104"/>
        <v>0</v>
      </c>
      <c r="M170" s="51">
        <v>13</v>
      </c>
      <c r="N170" s="51">
        <f ca="1">SUM(L$56:L170)</f>
        <v>0</v>
      </c>
    </row>
    <row r="171" spans="1:14" s="51" customFormat="1" x14ac:dyDescent="0.2">
      <c r="A171" s="53">
        <f t="shared" si="102"/>
        <v>1</v>
      </c>
      <c r="B171" s="53" t="str">
        <f t="shared" si="102"/>
        <v>1. - 50.</v>
      </c>
      <c r="C171" s="50">
        <f t="shared" ref="C171:K171" ca="1" si="117">IF(AND($L119=1,$L120=0),OFFSET(C120,-$L119,0,1,1),OFFSET(C120,$L120,0,1,1))</f>
        <v>14</v>
      </c>
      <c r="D171" s="50">
        <f t="shared" ca="1" si="117"/>
        <v>0</v>
      </c>
      <c r="E171" s="50">
        <f t="shared" ca="1" si="117"/>
        <v>0</v>
      </c>
      <c r="F171" s="50">
        <f t="shared" ca="1" si="117"/>
        <v>0</v>
      </c>
      <c r="G171" s="50">
        <f t="shared" ca="1" si="117"/>
        <v>0</v>
      </c>
      <c r="H171" s="50">
        <f t="shared" ca="1" si="117"/>
        <v>0</v>
      </c>
      <c r="I171" s="50">
        <f t="shared" ca="1" si="117"/>
        <v>0</v>
      </c>
      <c r="J171" s="50">
        <f t="shared" ca="1" si="117"/>
        <v>0</v>
      </c>
      <c r="K171" s="50">
        <f t="shared" ca="1" si="117"/>
        <v>0</v>
      </c>
      <c r="L171" s="50">
        <f t="shared" ca="1" si="104"/>
        <v>0</v>
      </c>
      <c r="M171" s="51">
        <v>14</v>
      </c>
      <c r="N171" s="51">
        <f ca="1">SUM(L$56:L171)</f>
        <v>0</v>
      </c>
    </row>
    <row r="172" spans="1:14" s="51" customFormat="1" x14ac:dyDescent="0.2">
      <c r="A172" s="53">
        <f t="shared" si="102"/>
        <v>1</v>
      </c>
      <c r="B172" s="53" t="str">
        <f t="shared" si="102"/>
        <v>1. - 50.</v>
      </c>
      <c r="C172" s="50">
        <f t="shared" ref="C172:K172" ca="1" si="118">IF(AND($L120=1,$L121=0),OFFSET(C121,-$L120,0,1,1),OFFSET(C121,$L121,0,1,1))</f>
        <v>15</v>
      </c>
      <c r="D172" s="50">
        <f t="shared" ca="1" si="118"/>
        <v>0</v>
      </c>
      <c r="E172" s="50">
        <f t="shared" ca="1" si="118"/>
        <v>0</v>
      </c>
      <c r="F172" s="50">
        <f t="shared" ca="1" si="118"/>
        <v>0</v>
      </c>
      <c r="G172" s="50">
        <f t="shared" ca="1" si="118"/>
        <v>0</v>
      </c>
      <c r="H172" s="50">
        <f t="shared" ca="1" si="118"/>
        <v>0</v>
      </c>
      <c r="I172" s="50">
        <f t="shared" ca="1" si="118"/>
        <v>0</v>
      </c>
      <c r="J172" s="50">
        <f t="shared" ca="1" si="118"/>
        <v>0</v>
      </c>
      <c r="K172" s="50">
        <f t="shared" ca="1" si="118"/>
        <v>0</v>
      </c>
      <c r="L172" s="50">
        <f t="shared" ca="1" si="104"/>
        <v>0</v>
      </c>
      <c r="M172" s="51">
        <v>15</v>
      </c>
      <c r="N172" s="51">
        <f ca="1">SUM(L$56:L172)</f>
        <v>0</v>
      </c>
    </row>
    <row r="173" spans="1:14" s="51" customFormat="1" x14ac:dyDescent="0.2">
      <c r="A173" s="53">
        <f t="shared" si="102"/>
        <v>1</v>
      </c>
      <c r="B173" s="53" t="str">
        <f t="shared" si="102"/>
        <v>1. - 50.</v>
      </c>
      <c r="C173" s="50">
        <f t="shared" ref="C173:K173" ca="1" si="119">IF(AND($L121=1,$L122=0),OFFSET(C122,-$L121,0,1,1),OFFSET(C122,$L122,0,1,1))</f>
        <v>16</v>
      </c>
      <c r="D173" s="50">
        <f t="shared" ca="1" si="119"/>
        <v>0</v>
      </c>
      <c r="E173" s="50">
        <f t="shared" ca="1" si="119"/>
        <v>0</v>
      </c>
      <c r="F173" s="50">
        <f t="shared" ca="1" si="119"/>
        <v>0</v>
      </c>
      <c r="G173" s="50">
        <f t="shared" ca="1" si="119"/>
        <v>0</v>
      </c>
      <c r="H173" s="50">
        <f t="shared" ca="1" si="119"/>
        <v>0</v>
      </c>
      <c r="I173" s="50">
        <f t="shared" ca="1" si="119"/>
        <v>0</v>
      </c>
      <c r="J173" s="50">
        <f t="shared" ca="1" si="119"/>
        <v>0</v>
      </c>
      <c r="K173" s="50">
        <f t="shared" ca="1" si="119"/>
        <v>0</v>
      </c>
      <c r="L173" s="50">
        <f t="shared" ca="1" si="104"/>
        <v>0</v>
      </c>
      <c r="M173" s="51">
        <v>16</v>
      </c>
      <c r="N173" s="51">
        <f ca="1">SUM(L$56:L173)</f>
        <v>0</v>
      </c>
    </row>
    <row r="174" spans="1:14" s="51" customFormat="1" x14ac:dyDescent="0.2">
      <c r="A174" s="53">
        <f t="shared" si="102"/>
        <v>1</v>
      </c>
      <c r="B174" s="53" t="str">
        <f t="shared" si="102"/>
        <v>1. - 50.</v>
      </c>
      <c r="C174" s="50">
        <f t="shared" ref="C174:K174" ca="1" si="120">IF(AND($L122=1,$L123=0),OFFSET(C123,-$L122,0,1,1),OFFSET(C123,$L123,0,1,1))</f>
        <v>17</v>
      </c>
      <c r="D174" s="50">
        <f t="shared" ca="1" si="120"/>
        <v>0</v>
      </c>
      <c r="E174" s="50">
        <f t="shared" ca="1" si="120"/>
        <v>0</v>
      </c>
      <c r="F174" s="50">
        <f t="shared" ca="1" si="120"/>
        <v>0</v>
      </c>
      <c r="G174" s="50">
        <f t="shared" ca="1" si="120"/>
        <v>0</v>
      </c>
      <c r="H174" s="50">
        <f t="shared" ca="1" si="120"/>
        <v>0</v>
      </c>
      <c r="I174" s="50">
        <f t="shared" ca="1" si="120"/>
        <v>0</v>
      </c>
      <c r="J174" s="50">
        <f t="shared" ca="1" si="120"/>
        <v>0</v>
      </c>
      <c r="K174" s="50">
        <f t="shared" ca="1" si="120"/>
        <v>0</v>
      </c>
      <c r="L174" s="50">
        <f t="shared" ca="1" si="104"/>
        <v>0</v>
      </c>
      <c r="M174" s="51">
        <v>17</v>
      </c>
      <c r="N174" s="51">
        <f ca="1">SUM(L$56:L174)</f>
        <v>0</v>
      </c>
    </row>
    <row r="175" spans="1:14" s="51" customFormat="1" x14ac:dyDescent="0.2">
      <c r="A175" s="53">
        <f t="shared" si="102"/>
        <v>1</v>
      </c>
      <c r="B175" s="53" t="str">
        <f t="shared" si="102"/>
        <v>1. - 50.</v>
      </c>
      <c r="C175" s="50">
        <f t="shared" ref="C175:K175" ca="1" si="121">IF(AND($L123=1,$L124=0),OFFSET(C124,-$L123,0,1,1),OFFSET(C124,$L124,0,1,1))</f>
        <v>18</v>
      </c>
      <c r="D175" s="50">
        <f t="shared" ca="1" si="121"/>
        <v>0</v>
      </c>
      <c r="E175" s="50">
        <f t="shared" ca="1" si="121"/>
        <v>0</v>
      </c>
      <c r="F175" s="50">
        <f t="shared" ca="1" si="121"/>
        <v>0</v>
      </c>
      <c r="G175" s="50">
        <f t="shared" ca="1" si="121"/>
        <v>0</v>
      </c>
      <c r="H175" s="50">
        <f t="shared" ca="1" si="121"/>
        <v>0</v>
      </c>
      <c r="I175" s="50">
        <f t="shared" ca="1" si="121"/>
        <v>0</v>
      </c>
      <c r="J175" s="50">
        <f t="shared" ca="1" si="121"/>
        <v>0</v>
      </c>
      <c r="K175" s="50">
        <f t="shared" ca="1" si="121"/>
        <v>0</v>
      </c>
      <c r="L175" s="50">
        <f t="shared" ca="1" si="104"/>
        <v>0</v>
      </c>
      <c r="M175" s="51">
        <v>18</v>
      </c>
      <c r="N175" s="51">
        <f ca="1">SUM(L$56:L175)</f>
        <v>0</v>
      </c>
    </row>
    <row r="176" spans="1:14" s="51" customFormat="1" x14ac:dyDescent="0.2">
      <c r="A176" s="53">
        <f t="shared" si="102"/>
        <v>1</v>
      </c>
      <c r="B176" s="53" t="str">
        <f t="shared" si="102"/>
        <v>1. - 50.</v>
      </c>
      <c r="C176" s="50">
        <f t="shared" ref="C176:K176" ca="1" si="122">IF(AND($L124=1,$L125=0),OFFSET(C125,-$L124,0,1,1),OFFSET(C125,$L125,0,1,1))</f>
        <v>19</v>
      </c>
      <c r="D176" s="50">
        <f t="shared" ca="1" si="122"/>
        <v>0</v>
      </c>
      <c r="E176" s="50">
        <f t="shared" ca="1" si="122"/>
        <v>0</v>
      </c>
      <c r="F176" s="50">
        <f t="shared" ca="1" si="122"/>
        <v>0</v>
      </c>
      <c r="G176" s="50">
        <f t="shared" ca="1" si="122"/>
        <v>0</v>
      </c>
      <c r="H176" s="50">
        <f t="shared" ca="1" si="122"/>
        <v>0</v>
      </c>
      <c r="I176" s="50">
        <f t="shared" ca="1" si="122"/>
        <v>0</v>
      </c>
      <c r="J176" s="50">
        <f t="shared" ca="1" si="122"/>
        <v>0</v>
      </c>
      <c r="K176" s="50">
        <f t="shared" ca="1" si="122"/>
        <v>0</v>
      </c>
      <c r="L176" s="50">
        <f t="shared" ca="1" si="104"/>
        <v>0</v>
      </c>
      <c r="M176" s="51">
        <v>19</v>
      </c>
      <c r="N176" s="51">
        <f ca="1">SUM(L$56:L176)</f>
        <v>0</v>
      </c>
    </row>
    <row r="177" spans="1:14" s="51" customFormat="1" x14ac:dyDescent="0.2">
      <c r="A177" s="53">
        <f t="shared" si="102"/>
        <v>1</v>
      </c>
      <c r="B177" s="53" t="str">
        <f t="shared" si="102"/>
        <v>1. - 50.</v>
      </c>
      <c r="C177" s="50">
        <f t="shared" ref="C177:K177" ca="1" si="123">IF(AND($L125=1,$L126=0),OFFSET(C126,-$L125,0,1,1),OFFSET(C126,$L126,0,1,1))</f>
        <v>20</v>
      </c>
      <c r="D177" s="50">
        <f t="shared" ca="1" si="123"/>
        <v>0</v>
      </c>
      <c r="E177" s="50">
        <f t="shared" ca="1" si="123"/>
        <v>0</v>
      </c>
      <c r="F177" s="50">
        <f t="shared" ca="1" si="123"/>
        <v>0</v>
      </c>
      <c r="G177" s="50">
        <f t="shared" ca="1" si="123"/>
        <v>0</v>
      </c>
      <c r="H177" s="50">
        <f t="shared" ca="1" si="123"/>
        <v>0</v>
      </c>
      <c r="I177" s="50">
        <f t="shared" ca="1" si="123"/>
        <v>0</v>
      </c>
      <c r="J177" s="50">
        <f t="shared" ca="1" si="123"/>
        <v>0</v>
      </c>
      <c r="K177" s="50">
        <f t="shared" ca="1" si="123"/>
        <v>0</v>
      </c>
      <c r="L177" s="50">
        <f t="shared" ca="1" si="104"/>
        <v>0</v>
      </c>
      <c r="M177" s="51">
        <v>20</v>
      </c>
      <c r="N177" s="51">
        <f ca="1">SUM(L$56:L177)</f>
        <v>0</v>
      </c>
    </row>
    <row r="178" spans="1:14" s="51" customFormat="1" x14ac:dyDescent="0.2">
      <c r="A178" s="53">
        <f t="shared" ref="A178:B197" si="124">A127</f>
        <v>1</v>
      </c>
      <c r="B178" s="53" t="str">
        <f t="shared" si="124"/>
        <v>1. - 50.</v>
      </c>
      <c r="C178" s="50">
        <f t="shared" ref="C178:K178" ca="1" si="125">IF(AND($L126=1,$L127=0),OFFSET(C127,-$L126,0,1,1),OFFSET(C127,$L127,0,1,1))</f>
        <v>21</v>
      </c>
      <c r="D178" s="50">
        <f t="shared" ca="1" si="125"/>
        <v>0</v>
      </c>
      <c r="E178" s="50">
        <f t="shared" ca="1" si="125"/>
        <v>0</v>
      </c>
      <c r="F178" s="50">
        <f t="shared" ca="1" si="125"/>
        <v>0</v>
      </c>
      <c r="G178" s="50">
        <f t="shared" ca="1" si="125"/>
        <v>0</v>
      </c>
      <c r="H178" s="50">
        <f t="shared" ca="1" si="125"/>
        <v>0</v>
      </c>
      <c r="I178" s="50">
        <f t="shared" ca="1" si="125"/>
        <v>0</v>
      </c>
      <c r="J178" s="50">
        <f t="shared" ca="1" si="125"/>
        <v>0</v>
      </c>
      <c r="K178" s="50">
        <f t="shared" ca="1" si="125"/>
        <v>0</v>
      </c>
      <c r="L178" s="50">
        <f t="shared" ca="1" si="104"/>
        <v>0</v>
      </c>
      <c r="M178" s="51">
        <v>21</v>
      </c>
      <c r="N178" s="51">
        <f ca="1">SUM(L$56:L178)</f>
        <v>0</v>
      </c>
    </row>
    <row r="179" spans="1:14" s="51" customFormat="1" x14ac:dyDescent="0.2">
      <c r="A179" s="53">
        <f t="shared" si="124"/>
        <v>1</v>
      </c>
      <c r="B179" s="53" t="str">
        <f t="shared" si="124"/>
        <v>1. - 50.</v>
      </c>
      <c r="C179" s="50">
        <f t="shared" ref="C179:K179" ca="1" si="126">IF(AND($L127=1,$L128=0),OFFSET(C128,-$L127,0,1,1),OFFSET(C128,$L128,0,1,1))</f>
        <v>22</v>
      </c>
      <c r="D179" s="50">
        <f t="shared" ca="1" si="126"/>
        <v>0</v>
      </c>
      <c r="E179" s="50">
        <f t="shared" ca="1" si="126"/>
        <v>0</v>
      </c>
      <c r="F179" s="50">
        <f t="shared" ca="1" si="126"/>
        <v>0</v>
      </c>
      <c r="G179" s="50">
        <f t="shared" ca="1" si="126"/>
        <v>0</v>
      </c>
      <c r="H179" s="50">
        <f t="shared" ca="1" si="126"/>
        <v>0</v>
      </c>
      <c r="I179" s="50">
        <f t="shared" ca="1" si="126"/>
        <v>0</v>
      </c>
      <c r="J179" s="50">
        <f t="shared" ca="1" si="126"/>
        <v>0</v>
      </c>
      <c r="K179" s="50">
        <f t="shared" ca="1" si="126"/>
        <v>0</v>
      </c>
      <c r="L179" s="50">
        <f t="shared" ca="1" si="104"/>
        <v>0</v>
      </c>
      <c r="M179" s="51">
        <v>22</v>
      </c>
      <c r="N179" s="51">
        <f ca="1">SUM(L$56:L179)</f>
        <v>0</v>
      </c>
    </row>
    <row r="180" spans="1:14" s="51" customFormat="1" x14ac:dyDescent="0.2">
      <c r="A180" s="53">
        <f t="shared" si="124"/>
        <v>1</v>
      </c>
      <c r="B180" s="53" t="str">
        <f t="shared" si="124"/>
        <v>1. - 50.</v>
      </c>
      <c r="C180" s="50">
        <f t="shared" ref="C180:K180" ca="1" si="127">IF(AND($L128=1,$L129=0),OFFSET(C129,-$L128,0,1,1),OFFSET(C129,$L129,0,1,1))</f>
        <v>23</v>
      </c>
      <c r="D180" s="50">
        <f t="shared" ca="1" si="127"/>
        <v>0</v>
      </c>
      <c r="E180" s="50">
        <f t="shared" ca="1" si="127"/>
        <v>0</v>
      </c>
      <c r="F180" s="50">
        <f t="shared" ca="1" si="127"/>
        <v>0</v>
      </c>
      <c r="G180" s="50">
        <f t="shared" ca="1" si="127"/>
        <v>0</v>
      </c>
      <c r="H180" s="50">
        <f t="shared" ca="1" si="127"/>
        <v>0</v>
      </c>
      <c r="I180" s="50">
        <f t="shared" ca="1" si="127"/>
        <v>0</v>
      </c>
      <c r="J180" s="50">
        <f t="shared" ca="1" si="127"/>
        <v>0</v>
      </c>
      <c r="K180" s="50">
        <f t="shared" ca="1" si="127"/>
        <v>0</v>
      </c>
      <c r="L180" s="50">
        <f t="shared" ca="1" si="104"/>
        <v>0</v>
      </c>
      <c r="M180" s="51">
        <v>23</v>
      </c>
      <c r="N180" s="51">
        <f ca="1">SUM(L$56:L180)</f>
        <v>0</v>
      </c>
    </row>
    <row r="181" spans="1:14" s="51" customFormat="1" x14ac:dyDescent="0.2">
      <c r="A181" s="53">
        <f t="shared" si="124"/>
        <v>1</v>
      </c>
      <c r="B181" s="53" t="str">
        <f t="shared" si="124"/>
        <v>1. - 50.</v>
      </c>
      <c r="C181" s="50">
        <f t="shared" ref="C181:K181" ca="1" si="128">IF(AND($L129=1,$L130=0),OFFSET(C130,-$L129,0,1,1),OFFSET(C130,$L130,0,1,1))</f>
        <v>24</v>
      </c>
      <c r="D181" s="50">
        <f t="shared" ca="1" si="128"/>
        <v>0</v>
      </c>
      <c r="E181" s="50">
        <f t="shared" ca="1" si="128"/>
        <v>0</v>
      </c>
      <c r="F181" s="50">
        <f t="shared" ca="1" si="128"/>
        <v>0</v>
      </c>
      <c r="G181" s="50">
        <f t="shared" ca="1" si="128"/>
        <v>0</v>
      </c>
      <c r="H181" s="50">
        <f t="shared" ca="1" si="128"/>
        <v>0</v>
      </c>
      <c r="I181" s="50">
        <f t="shared" ca="1" si="128"/>
        <v>0</v>
      </c>
      <c r="J181" s="50">
        <f t="shared" ca="1" si="128"/>
        <v>0</v>
      </c>
      <c r="K181" s="50">
        <f t="shared" ca="1" si="128"/>
        <v>0</v>
      </c>
      <c r="L181" s="50">
        <f t="shared" ca="1" si="104"/>
        <v>0</v>
      </c>
      <c r="M181" s="51">
        <v>24</v>
      </c>
      <c r="N181" s="51">
        <f ca="1">SUM(L$56:L181)</f>
        <v>0</v>
      </c>
    </row>
    <row r="182" spans="1:14" s="51" customFormat="1" x14ac:dyDescent="0.2">
      <c r="A182" s="53">
        <f t="shared" si="124"/>
        <v>1</v>
      </c>
      <c r="B182" s="53" t="str">
        <f t="shared" si="124"/>
        <v>1. - 50.</v>
      </c>
      <c r="C182" s="50">
        <f t="shared" ref="C182:K182" ca="1" si="129">IF(AND($L130=1,$L131=0),OFFSET(C131,-$L130,0,1,1),OFFSET(C131,$L131,0,1,1))</f>
        <v>25</v>
      </c>
      <c r="D182" s="50">
        <f t="shared" ca="1" si="129"/>
        <v>0</v>
      </c>
      <c r="E182" s="50">
        <f t="shared" ca="1" si="129"/>
        <v>0</v>
      </c>
      <c r="F182" s="50">
        <f t="shared" ca="1" si="129"/>
        <v>0</v>
      </c>
      <c r="G182" s="50">
        <f t="shared" ca="1" si="129"/>
        <v>0</v>
      </c>
      <c r="H182" s="50">
        <f t="shared" ca="1" si="129"/>
        <v>0</v>
      </c>
      <c r="I182" s="50">
        <f t="shared" ca="1" si="129"/>
        <v>0</v>
      </c>
      <c r="J182" s="50">
        <f t="shared" ca="1" si="129"/>
        <v>0</v>
      </c>
      <c r="K182" s="50">
        <f t="shared" ca="1" si="129"/>
        <v>0</v>
      </c>
      <c r="L182" s="50">
        <f t="shared" ca="1" si="104"/>
        <v>0</v>
      </c>
      <c r="M182" s="51">
        <v>25</v>
      </c>
      <c r="N182" s="51">
        <f ca="1">SUM(L$56:L182)</f>
        <v>0</v>
      </c>
    </row>
    <row r="183" spans="1:14" s="51" customFormat="1" x14ac:dyDescent="0.2">
      <c r="A183" s="53">
        <f t="shared" si="124"/>
        <v>1</v>
      </c>
      <c r="B183" s="53" t="str">
        <f t="shared" si="124"/>
        <v>1. - 50.</v>
      </c>
      <c r="C183" s="50">
        <f t="shared" ref="C183:K183" ca="1" si="130">IF(AND($L131=1,$L132=0),OFFSET(C132,-$L131,0,1,1),OFFSET(C132,$L132,0,1,1))</f>
        <v>26</v>
      </c>
      <c r="D183" s="50">
        <f t="shared" ca="1" si="130"/>
        <v>0</v>
      </c>
      <c r="E183" s="50">
        <f t="shared" ca="1" si="130"/>
        <v>0</v>
      </c>
      <c r="F183" s="50">
        <f t="shared" ca="1" si="130"/>
        <v>0</v>
      </c>
      <c r="G183" s="50">
        <f t="shared" ca="1" si="130"/>
        <v>0</v>
      </c>
      <c r="H183" s="50">
        <f t="shared" ca="1" si="130"/>
        <v>0</v>
      </c>
      <c r="I183" s="50">
        <f t="shared" ca="1" si="130"/>
        <v>0</v>
      </c>
      <c r="J183" s="50">
        <f t="shared" ca="1" si="130"/>
        <v>0</v>
      </c>
      <c r="K183" s="50">
        <f t="shared" ca="1" si="130"/>
        <v>0</v>
      </c>
      <c r="L183" s="50">
        <f t="shared" ca="1" si="104"/>
        <v>0</v>
      </c>
      <c r="M183" s="51">
        <v>26</v>
      </c>
      <c r="N183" s="51">
        <f ca="1">SUM(L$56:L183)</f>
        <v>0</v>
      </c>
    </row>
    <row r="184" spans="1:14" s="51" customFormat="1" x14ac:dyDescent="0.2">
      <c r="A184" s="53">
        <f t="shared" si="124"/>
        <v>1</v>
      </c>
      <c r="B184" s="53" t="str">
        <f t="shared" si="124"/>
        <v>1. - 50.</v>
      </c>
      <c r="C184" s="50">
        <f t="shared" ref="C184:K184" ca="1" si="131">IF(AND($L132=1,$L133=0),OFFSET(C133,-$L132,0,1,1),OFFSET(C133,$L133,0,1,1))</f>
        <v>27</v>
      </c>
      <c r="D184" s="50">
        <f t="shared" ca="1" si="131"/>
        <v>0</v>
      </c>
      <c r="E184" s="50">
        <f t="shared" ca="1" si="131"/>
        <v>0</v>
      </c>
      <c r="F184" s="50">
        <f t="shared" ca="1" si="131"/>
        <v>0</v>
      </c>
      <c r="G184" s="50">
        <f t="shared" ca="1" si="131"/>
        <v>0</v>
      </c>
      <c r="H184" s="50">
        <f t="shared" ca="1" si="131"/>
        <v>0</v>
      </c>
      <c r="I184" s="50">
        <f t="shared" ca="1" si="131"/>
        <v>0</v>
      </c>
      <c r="J184" s="50">
        <f t="shared" ca="1" si="131"/>
        <v>0</v>
      </c>
      <c r="K184" s="50">
        <f t="shared" ca="1" si="131"/>
        <v>0</v>
      </c>
      <c r="L184" s="50">
        <f t="shared" ca="1" si="104"/>
        <v>0</v>
      </c>
      <c r="M184" s="51">
        <v>27</v>
      </c>
      <c r="N184" s="51">
        <f ca="1">SUM(L$56:L184)</f>
        <v>0</v>
      </c>
    </row>
    <row r="185" spans="1:14" s="51" customFormat="1" x14ac:dyDescent="0.2">
      <c r="A185" s="53">
        <f t="shared" si="124"/>
        <v>1</v>
      </c>
      <c r="B185" s="53" t="str">
        <f t="shared" si="124"/>
        <v>1. - 50.</v>
      </c>
      <c r="C185" s="50">
        <f t="shared" ref="C185:K185" ca="1" si="132">IF(AND($L133=1,$L134=0),OFFSET(C134,-$L133,0,1,1),OFFSET(C134,$L134,0,1,1))</f>
        <v>28</v>
      </c>
      <c r="D185" s="50">
        <f t="shared" ca="1" si="132"/>
        <v>0</v>
      </c>
      <c r="E185" s="50">
        <f t="shared" ca="1" si="132"/>
        <v>0</v>
      </c>
      <c r="F185" s="50">
        <f t="shared" ca="1" si="132"/>
        <v>0</v>
      </c>
      <c r="G185" s="50">
        <f t="shared" ca="1" si="132"/>
        <v>0</v>
      </c>
      <c r="H185" s="50">
        <f t="shared" ca="1" si="132"/>
        <v>0</v>
      </c>
      <c r="I185" s="50">
        <f t="shared" ca="1" si="132"/>
        <v>0</v>
      </c>
      <c r="J185" s="50">
        <f t="shared" ca="1" si="132"/>
        <v>0</v>
      </c>
      <c r="K185" s="50">
        <f t="shared" ca="1" si="132"/>
        <v>0</v>
      </c>
      <c r="L185" s="50">
        <f t="shared" ca="1" si="104"/>
        <v>0</v>
      </c>
      <c r="M185" s="51">
        <v>28</v>
      </c>
      <c r="N185" s="51">
        <f ca="1">SUM(L$56:L185)</f>
        <v>0</v>
      </c>
    </row>
    <row r="186" spans="1:14" s="51" customFormat="1" x14ac:dyDescent="0.2">
      <c r="A186" s="53">
        <f t="shared" si="124"/>
        <v>1</v>
      </c>
      <c r="B186" s="53" t="str">
        <f t="shared" si="124"/>
        <v>1. - 50.</v>
      </c>
      <c r="C186" s="50">
        <f t="shared" ref="C186:K186" ca="1" si="133">IF(AND($L134=1,$L135=0),OFFSET(C135,-$L134,0,1,1),OFFSET(C135,$L135,0,1,1))</f>
        <v>29</v>
      </c>
      <c r="D186" s="50">
        <f t="shared" ca="1" si="133"/>
        <v>0</v>
      </c>
      <c r="E186" s="50">
        <f t="shared" ca="1" si="133"/>
        <v>0</v>
      </c>
      <c r="F186" s="50">
        <f t="shared" ca="1" si="133"/>
        <v>0</v>
      </c>
      <c r="G186" s="50">
        <f t="shared" ca="1" si="133"/>
        <v>0</v>
      </c>
      <c r="H186" s="50">
        <f t="shared" ca="1" si="133"/>
        <v>0</v>
      </c>
      <c r="I186" s="50">
        <f t="shared" ca="1" si="133"/>
        <v>0</v>
      </c>
      <c r="J186" s="50">
        <f t="shared" ca="1" si="133"/>
        <v>0</v>
      </c>
      <c r="K186" s="50">
        <f t="shared" ca="1" si="133"/>
        <v>0</v>
      </c>
      <c r="L186" s="50">
        <f t="shared" ca="1" si="104"/>
        <v>0</v>
      </c>
      <c r="M186" s="51">
        <v>29</v>
      </c>
      <c r="N186" s="51">
        <f ca="1">SUM(L$56:L186)</f>
        <v>0</v>
      </c>
    </row>
    <row r="187" spans="1:14" s="51" customFormat="1" x14ac:dyDescent="0.2">
      <c r="A187" s="53">
        <f t="shared" si="124"/>
        <v>1</v>
      </c>
      <c r="B187" s="53" t="str">
        <f t="shared" si="124"/>
        <v>1. - 50.</v>
      </c>
      <c r="C187" s="50">
        <f t="shared" ref="C187:K187" ca="1" si="134">IF(AND($L135=1,$L136=0),OFFSET(C136,-$L135,0,1,1),OFFSET(C136,$L136,0,1,1))</f>
        <v>30</v>
      </c>
      <c r="D187" s="50">
        <f t="shared" ca="1" si="134"/>
        <v>0</v>
      </c>
      <c r="E187" s="50">
        <f t="shared" ca="1" si="134"/>
        <v>0</v>
      </c>
      <c r="F187" s="50">
        <f t="shared" ca="1" si="134"/>
        <v>0</v>
      </c>
      <c r="G187" s="50">
        <f t="shared" ca="1" si="134"/>
        <v>0</v>
      </c>
      <c r="H187" s="50">
        <f t="shared" ca="1" si="134"/>
        <v>0</v>
      </c>
      <c r="I187" s="50">
        <f t="shared" ca="1" si="134"/>
        <v>0</v>
      </c>
      <c r="J187" s="50">
        <f t="shared" ca="1" si="134"/>
        <v>0</v>
      </c>
      <c r="K187" s="50">
        <f t="shared" ca="1" si="134"/>
        <v>0</v>
      </c>
      <c r="L187" s="50">
        <f t="shared" ca="1" si="104"/>
        <v>0</v>
      </c>
      <c r="M187" s="51">
        <v>30</v>
      </c>
      <c r="N187" s="51">
        <f ca="1">SUM(L$56:L187)</f>
        <v>0</v>
      </c>
    </row>
    <row r="188" spans="1:14" s="51" customFormat="1" x14ac:dyDescent="0.2">
      <c r="A188" s="53">
        <f t="shared" si="124"/>
        <v>1</v>
      </c>
      <c r="B188" s="53" t="str">
        <f t="shared" si="124"/>
        <v>1. - 50.</v>
      </c>
      <c r="C188" s="50">
        <f t="shared" ref="C188:K188" ca="1" si="135">IF(AND($L136=1,$L137=0),OFFSET(C137,-$L136,0,1,1),OFFSET(C137,$L137,0,1,1))</f>
        <v>31</v>
      </c>
      <c r="D188" s="50">
        <f t="shared" ca="1" si="135"/>
        <v>0</v>
      </c>
      <c r="E188" s="50">
        <f t="shared" ca="1" si="135"/>
        <v>0</v>
      </c>
      <c r="F188" s="50">
        <f t="shared" ca="1" si="135"/>
        <v>0</v>
      </c>
      <c r="G188" s="50">
        <f t="shared" ca="1" si="135"/>
        <v>0</v>
      </c>
      <c r="H188" s="50">
        <f t="shared" ca="1" si="135"/>
        <v>0</v>
      </c>
      <c r="I188" s="50">
        <f t="shared" ca="1" si="135"/>
        <v>0</v>
      </c>
      <c r="J188" s="50">
        <f t="shared" ca="1" si="135"/>
        <v>0</v>
      </c>
      <c r="K188" s="50">
        <f t="shared" ca="1" si="135"/>
        <v>0</v>
      </c>
      <c r="L188" s="50">
        <f t="shared" ca="1" si="104"/>
        <v>0</v>
      </c>
      <c r="M188" s="51">
        <v>31</v>
      </c>
      <c r="N188" s="51">
        <f ca="1">SUM(L$56:L188)</f>
        <v>0</v>
      </c>
    </row>
    <row r="189" spans="1:14" s="51" customFormat="1" x14ac:dyDescent="0.2">
      <c r="A189" s="53">
        <f t="shared" si="124"/>
        <v>1</v>
      </c>
      <c r="B189" s="53" t="str">
        <f t="shared" si="124"/>
        <v>1. - 50.</v>
      </c>
      <c r="C189" s="50">
        <f t="shared" ref="C189:K189" ca="1" si="136">IF(AND($L137=1,$L138=0),OFFSET(C138,-$L137,0,1,1),OFFSET(C138,$L138,0,1,1))</f>
        <v>32</v>
      </c>
      <c r="D189" s="50">
        <f t="shared" ca="1" si="136"/>
        <v>0</v>
      </c>
      <c r="E189" s="50">
        <f t="shared" ca="1" si="136"/>
        <v>0</v>
      </c>
      <c r="F189" s="50">
        <f t="shared" ca="1" si="136"/>
        <v>0</v>
      </c>
      <c r="G189" s="50">
        <f t="shared" ca="1" si="136"/>
        <v>0</v>
      </c>
      <c r="H189" s="50">
        <f t="shared" ca="1" si="136"/>
        <v>0</v>
      </c>
      <c r="I189" s="50">
        <f t="shared" ca="1" si="136"/>
        <v>0</v>
      </c>
      <c r="J189" s="50">
        <f t="shared" ca="1" si="136"/>
        <v>0</v>
      </c>
      <c r="K189" s="50">
        <f t="shared" ca="1" si="136"/>
        <v>0</v>
      </c>
      <c r="L189" s="50">
        <f t="shared" ca="1" si="104"/>
        <v>0</v>
      </c>
      <c r="M189" s="51">
        <v>32</v>
      </c>
      <c r="N189" s="51">
        <f ca="1">SUM(L$56:L189)</f>
        <v>0</v>
      </c>
    </row>
    <row r="190" spans="1:14" s="51" customFormat="1" x14ac:dyDescent="0.2">
      <c r="A190" s="53">
        <f t="shared" si="124"/>
        <v>1</v>
      </c>
      <c r="B190" s="53" t="str">
        <f t="shared" si="124"/>
        <v>1. - 50.</v>
      </c>
      <c r="C190" s="50">
        <f t="shared" ref="C190:K190" ca="1" si="137">IF(AND($L138=1,$L139=0),OFFSET(C139,-$L138,0,1,1),OFFSET(C139,$L139,0,1,1))</f>
        <v>33</v>
      </c>
      <c r="D190" s="50">
        <f t="shared" ca="1" si="137"/>
        <v>0</v>
      </c>
      <c r="E190" s="50">
        <f t="shared" ca="1" si="137"/>
        <v>0</v>
      </c>
      <c r="F190" s="50">
        <f t="shared" ca="1" si="137"/>
        <v>0</v>
      </c>
      <c r="G190" s="50">
        <f t="shared" ca="1" si="137"/>
        <v>0</v>
      </c>
      <c r="H190" s="50">
        <f t="shared" ca="1" si="137"/>
        <v>0</v>
      </c>
      <c r="I190" s="50">
        <f t="shared" ca="1" si="137"/>
        <v>0</v>
      </c>
      <c r="J190" s="50">
        <f t="shared" ca="1" si="137"/>
        <v>0</v>
      </c>
      <c r="K190" s="50">
        <f t="shared" ca="1" si="137"/>
        <v>0</v>
      </c>
      <c r="L190" s="50">
        <f t="shared" ca="1" si="104"/>
        <v>0</v>
      </c>
      <c r="M190" s="51">
        <v>33</v>
      </c>
      <c r="N190" s="51">
        <f ca="1">SUM(L$56:L190)</f>
        <v>0</v>
      </c>
    </row>
    <row r="191" spans="1:14" s="51" customFormat="1" x14ac:dyDescent="0.2">
      <c r="A191" s="53">
        <f t="shared" si="124"/>
        <v>1</v>
      </c>
      <c r="B191" s="53" t="str">
        <f t="shared" si="124"/>
        <v>1. - 50.</v>
      </c>
      <c r="C191" s="50">
        <f t="shared" ref="C191:K191" ca="1" si="138">IF(AND($L139=1,$L140=0),OFFSET(C140,-$L139,0,1,1),OFFSET(C140,$L140,0,1,1))</f>
        <v>34</v>
      </c>
      <c r="D191" s="50">
        <f t="shared" ca="1" si="138"/>
        <v>0</v>
      </c>
      <c r="E191" s="50">
        <f t="shared" ca="1" si="138"/>
        <v>0</v>
      </c>
      <c r="F191" s="50">
        <f t="shared" ca="1" si="138"/>
        <v>0</v>
      </c>
      <c r="G191" s="50">
        <f t="shared" ca="1" si="138"/>
        <v>0</v>
      </c>
      <c r="H191" s="50">
        <f t="shared" ca="1" si="138"/>
        <v>0</v>
      </c>
      <c r="I191" s="50">
        <f t="shared" ca="1" si="138"/>
        <v>0</v>
      </c>
      <c r="J191" s="50">
        <f t="shared" ca="1" si="138"/>
        <v>0</v>
      </c>
      <c r="K191" s="50">
        <f t="shared" ca="1" si="138"/>
        <v>0</v>
      </c>
      <c r="L191" s="50">
        <f t="shared" ca="1" si="104"/>
        <v>0</v>
      </c>
      <c r="M191" s="51">
        <v>34</v>
      </c>
      <c r="N191" s="51">
        <f ca="1">SUM(L$56:L191)</f>
        <v>0</v>
      </c>
    </row>
    <row r="192" spans="1:14" s="51" customFormat="1" x14ac:dyDescent="0.2">
      <c r="A192" s="53">
        <f t="shared" si="124"/>
        <v>1</v>
      </c>
      <c r="B192" s="53" t="str">
        <f t="shared" si="124"/>
        <v>1. - 50.</v>
      </c>
      <c r="C192" s="50">
        <f t="shared" ref="C192:K192" ca="1" si="139">IF(AND($L140=1,$L141=0),OFFSET(C141,-$L140,0,1,1),OFFSET(C141,$L141,0,1,1))</f>
        <v>35</v>
      </c>
      <c r="D192" s="50">
        <f t="shared" ca="1" si="139"/>
        <v>0</v>
      </c>
      <c r="E192" s="50">
        <f t="shared" ca="1" si="139"/>
        <v>0</v>
      </c>
      <c r="F192" s="50">
        <f t="shared" ca="1" si="139"/>
        <v>0</v>
      </c>
      <c r="G192" s="50">
        <f t="shared" ca="1" si="139"/>
        <v>0</v>
      </c>
      <c r="H192" s="50">
        <f t="shared" ca="1" si="139"/>
        <v>0</v>
      </c>
      <c r="I192" s="50">
        <f t="shared" ca="1" si="139"/>
        <v>0</v>
      </c>
      <c r="J192" s="50">
        <f t="shared" ca="1" si="139"/>
        <v>0</v>
      </c>
      <c r="K192" s="50">
        <f t="shared" ca="1" si="139"/>
        <v>0</v>
      </c>
      <c r="L192" s="50">
        <f t="shared" ca="1" si="104"/>
        <v>0</v>
      </c>
      <c r="M192" s="51">
        <v>35</v>
      </c>
      <c r="N192" s="51">
        <f ca="1">SUM(L$56:L192)</f>
        <v>0</v>
      </c>
    </row>
    <row r="193" spans="1:14" s="51" customFormat="1" x14ac:dyDescent="0.2">
      <c r="A193" s="53">
        <f t="shared" si="124"/>
        <v>1</v>
      </c>
      <c r="B193" s="53" t="str">
        <f t="shared" si="124"/>
        <v>1. - 50.</v>
      </c>
      <c r="C193" s="50">
        <f t="shared" ref="C193:K193" ca="1" si="140">IF(AND($L141=1,$L142=0),OFFSET(C142,-$L141,0,1,1),OFFSET(C142,$L142,0,1,1))</f>
        <v>36</v>
      </c>
      <c r="D193" s="50">
        <f t="shared" ca="1" si="140"/>
        <v>0</v>
      </c>
      <c r="E193" s="50">
        <f t="shared" ca="1" si="140"/>
        <v>0</v>
      </c>
      <c r="F193" s="50">
        <f t="shared" ca="1" si="140"/>
        <v>0</v>
      </c>
      <c r="G193" s="50">
        <f t="shared" ca="1" si="140"/>
        <v>0</v>
      </c>
      <c r="H193" s="50">
        <f t="shared" ca="1" si="140"/>
        <v>0</v>
      </c>
      <c r="I193" s="50">
        <f t="shared" ca="1" si="140"/>
        <v>0</v>
      </c>
      <c r="J193" s="50">
        <f t="shared" ca="1" si="140"/>
        <v>0</v>
      </c>
      <c r="K193" s="50">
        <f t="shared" ca="1" si="140"/>
        <v>0</v>
      </c>
      <c r="L193" s="50">
        <f t="shared" ca="1" si="104"/>
        <v>0</v>
      </c>
      <c r="M193" s="51">
        <v>36</v>
      </c>
      <c r="N193" s="51">
        <f ca="1">SUM(L$56:L193)</f>
        <v>0</v>
      </c>
    </row>
    <row r="194" spans="1:14" s="51" customFormat="1" x14ac:dyDescent="0.2">
      <c r="A194" s="53">
        <f t="shared" si="124"/>
        <v>1</v>
      </c>
      <c r="B194" s="53" t="str">
        <f t="shared" si="124"/>
        <v>1. - 50.</v>
      </c>
      <c r="C194" s="50">
        <f t="shared" ref="C194:K194" ca="1" si="141">IF(AND($L142=1,$L143=0),OFFSET(C143,-$L142,0,1,1),OFFSET(C143,$L143,0,1,1))</f>
        <v>37</v>
      </c>
      <c r="D194" s="50">
        <f t="shared" ca="1" si="141"/>
        <v>0</v>
      </c>
      <c r="E194" s="50">
        <f t="shared" ca="1" si="141"/>
        <v>0</v>
      </c>
      <c r="F194" s="50">
        <f t="shared" ca="1" si="141"/>
        <v>0</v>
      </c>
      <c r="G194" s="50">
        <f t="shared" ca="1" si="141"/>
        <v>0</v>
      </c>
      <c r="H194" s="50">
        <f t="shared" ca="1" si="141"/>
        <v>0</v>
      </c>
      <c r="I194" s="50">
        <f t="shared" ca="1" si="141"/>
        <v>0</v>
      </c>
      <c r="J194" s="50">
        <f t="shared" ca="1" si="141"/>
        <v>0</v>
      </c>
      <c r="K194" s="50">
        <f t="shared" ca="1" si="141"/>
        <v>0</v>
      </c>
      <c r="L194" s="50">
        <f t="shared" ca="1" si="104"/>
        <v>0</v>
      </c>
      <c r="M194" s="51">
        <v>37</v>
      </c>
      <c r="N194" s="51">
        <f ca="1">SUM(L$56:L194)</f>
        <v>0</v>
      </c>
    </row>
    <row r="195" spans="1:14" s="51" customFormat="1" x14ac:dyDescent="0.2">
      <c r="A195" s="53">
        <f t="shared" si="124"/>
        <v>1</v>
      </c>
      <c r="B195" s="53" t="str">
        <f t="shared" si="124"/>
        <v>1. - 50.</v>
      </c>
      <c r="C195" s="50">
        <f t="shared" ref="C195:K195" ca="1" si="142">IF(AND($L143=1,$L144=0),OFFSET(C144,-$L143,0,1,1),OFFSET(C144,$L144,0,1,1))</f>
        <v>38</v>
      </c>
      <c r="D195" s="50">
        <f t="shared" ca="1" si="142"/>
        <v>0</v>
      </c>
      <c r="E195" s="50">
        <f t="shared" ca="1" si="142"/>
        <v>0</v>
      </c>
      <c r="F195" s="50">
        <f t="shared" ca="1" si="142"/>
        <v>0</v>
      </c>
      <c r="G195" s="50">
        <f t="shared" ca="1" si="142"/>
        <v>0</v>
      </c>
      <c r="H195" s="50">
        <f t="shared" ca="1" si="142"/>
        <v>0</v>
      </c>
      <c r="I195" s="50">
        <f t="shared" ca="1" si="142"/>
        <v>0</v>
      </c>
      <c r="J195" s="50">
        <f t="shared" ca="1" si="142"/>
        <v>0</v>
      </c>
      <c r="K195" s="50">
        <f t="shared" ca="1" si="142"/>
        <v>0</v>
      </c>
      <c r="L195" s="50">
        <f t="shared" ca="1" si="104"/>
        <v>0</v>
      </c>
      <c r="M195" s="51">
        <v>38</v>
      </c>
      <c r="N195" s="51">
        <f ca="1">SUM(L$56:L195)</f>
        <v>0</v>
      </c>
    </row>
    <row r="196" spans="1:14" s="51" customFormat="1" x14ac:dyDescent="0.2">
      <c r="A196" s="53">
        <f t="shared" si="124"/>
        <v>1</v>
      </c>
      <c r="B196" s="53" t="str">
        <f t="shared" si="124"/>
        <v>1. - 50.</v>
      </c>
      <c r="C196" s="50">
        <f t="shared" ref="C196:K196" ca="1" si="143">IF(AND($L144=1,$L145=0),OFFSET(C145,-$L144,0,1,1),OFFSET(C145,$L145,0,1,1))</f>
        <v>39</v>
      </c>
      <c r="D196" s="50">
        <f t="shared" ca="1" si="143"/>
        <v>0</v>
      </c>
      <c r="E196" s="50">
        <f t="shared" ca="1" si="143"/>
        <v>0</v>
      </c>
      <c r="F196" s="50">
        <f t="shared" ca="1" si="143"/>
        <v>0</v>
      </c>
      <c r="G196" s="50">
        <f t="shared" ca="1" si="143"/>
        <v>0</v>
      </c>
      <c r="H196" s="50">
        <f t="shared" ca="1" si="143"/>
        <v>0</v>
      </c>
      <c r="I196" s="50">
        <f t="shared" ca="1" si="143"/>
        <v>0</v>
      </c>
      <c r="J196" s="50">
        <f t="shared" ca="1" si="143"/>
        <v>0</v>
      </c>
      <c r="K196" s="50">
        <f t="shared" ca="1" si="143"/>
        <v>0</v>
      </c>
      <c r="L196" s="50">
        <f t="shared" ca="1" si="104"/>
        <v>0</v>
      </c>
      <c r="M196" s="51">
        <v>39</v>
      </c>
      <c r="N196" s="51">
        <f ca="1">SUM(L$56:L196)</f>
        <v>0</v>
      </c>
    </row>
    <row r="197" spans="1:14" s="51" customFormat="1" x14ac:dyDescent="0.2">
      <c r="A197" s="53">
        <f t="shared" si="124"/>
        <v>1</v>
      </c>
      <c r="B197" s="53" t="str">
        <f t="shared" si="124"/>
        <v>1. - 50.</v>
      </c>
      <c r="C197" s="50">
        <f t="shared" ref="C197:K197" ca="1" si="144">IF(AND($L145=1,$L146=0),OFFSET(C146,-$L145,0,1,1),OFFSET(C146,$L146,0,1,1))</f>
        <v>40</v>
      </c>
      <c r="D197" s="50">
        <f t="shared" ca="1" si="144"/>
        <v>0</v>
      </c>
      <c r="E197" s="50">
        <f t="shared" ca="1" si="144"/>
        <v>0</v>
      </c>
      <c r="F197" s="50">
        <f t="shared" ca="1" si="144"/>
        <v>0</v>
      </c>
      <c r="G197" s="50">
        <f t="shared" ca="1" si="144"/>
        <v>0</v>
      </c>
      <c r="H197" s="50">
        <f t="shared" ca="1" si="144"/>
        <v>0</v>
      </c>
      <c r="I197" s="50">
        <f t="shared" ca="1" si="144"/>
        <v>0</v>
      </c>
      <c r="J197" s="50">
        <f t="shared" ca="1" si="144"/>
        <v>0</v>
      </c>
      <c r="K197" s="50">
        <f t="shared" ca="1" si="144"/>
        <v>0</v>
      </c>
      <c r="L197" s="50">
        <f t="shared" ca="1" si="104"/>
        <v>0</v>
      </c>
      <c r="M197" s="51">
        <v>40</v>
      </c>
      <c r="N197" s="51">
        <f ca="1">SUM(L$56:L197)</f>
        <v>0</v>
      </c>
    </row>
    <row r="198" spans="1:14" s="51" customFormat="1" x14ac:dyDescent="0.2">
      <c r="A198" s="53">
        <f t="shared" ref="A198:B207" si="145">A147</f>
        <v>1</v>
      </c>
      <c r="B198" s="53" t="str">
        <f t="shared" si="145"/>
        <v>1. - 50.</v>
      </c>
      <c r="C198" s="50">
        <f t="shared" ref="C198:K198" ca="1" si="146">IF(AND($L146=1,$L147=0),OFFSET(C147,-$L146,0,1,1),OFFSET(C147,$L147,0,1,1))</f>
        <v>41</v>
      </c>
      <c r="D198" s="50">
        <f t="shared" ca="1" si="146"/>
        <v>0</v>
      </c>
      <c r="E198" s="50">
        <f t="shared" ca="1" si="146"/>
        <v>0</v>
      </c>
      <c r="F198" s="50">
        <f t="shared" ca="1" si="146"/>
        <v>0</v>
      </c>
      <c r="G198" s="50">
        <f t="shared" ca="1" si="146"/>
        <v>0</v>
      </c>
      <c r="H198" s="50">
        <f t="shared" ca="1" si="146"/>
        <v>0</v>
      </c>
      <c r="I198" s="50">
        <f t="shared" ca="1" si="146"/>
        <v>0</v>
      </c>
      <c r="J198" s="50">
        <f t="shared" ca="1" si="146"/>
        <v>0</v>
      </c>
      <c r="K198" s="50">
        <f t="shared" ca="1" si="146"/>
        <v>0</v>
      </c>
      <c r="L198" s="50">
        <f t="shared" ca="1" si="104"/>
        <v>0</v>
      </c>
      <c r="M198" s="51">
        <v>41</v>
      </c>
      <c r="N198" s="51">
        <f ca="1">SUM(L$56:L198)</f>
        <v>0</v>
      </c>
    </row>
    <row r="199" spans="1:14" s="51" customFormat="1" x14ac:dyDescent="0.2">
      <c r="A199" s="53">
        <f t="shared" si="145"/>
        <v>1</v>
      </c>
      <c r="B199" s="53" t="str">
        <f t="shared" si="145"/>
        <v>1. - 50.</v>
      </c>
      <c r="C199" s="50">
        <f t="shared" ref="C199:K199" ca="1" si="147">IF(AND($L147=1,$L148=0),OFFSET(C148,-$L147,0,1,1),OFFSET(C148,$L148,0,1,1))</f>
        <v>42</v>
      </c>
      <c r="D199" s="50">
        <f t="shared" ca="1" si="147"/>
        <v>0</v>
      </c>
      <c r="E199" s="50">
        <f t="shared" ca="1" si="147"/>
        <v>0</v>
      </c>
      <c r="F199" s="50">
        <f t="shared" ca="1" si="147"/>
        <v>0</v>
      </c>
      <c r="G199" s="50">
        <f t="shared" ca="1" si="147"/>
        <v>0</v>
      </c>
      <c r="H199" s="50">
        <f t="shared" ca="1" si="147"/>
        <v>0</v>
      </c>
      <c r="I199" s="50">
        <f t="shared" ca="1" si="147"/>
        <v>0</v>
      </c>
      <c r="J199" s="50">
        <f t="shared" ca="1" si="147"/>
        <v>0</v>
      </c>
      <c r="K199" s="50">
        <f t="shared" ca="1" si="147"/>
        <v>0</v>
      </c>
      <c r="L199" s="50">
        <f t="shared" ca="1" si="104"/>
        <v>0</v>
      </c>
      <c r="M199" s="51">
        <v>42</v>
      </c>
      <c r="N199" s="51">
        <f ca="1">SUM(L$56:L199)</f>
        <v>0</v>
      </c>
    </row>
    <row r="200" spans="1:14" s="51" customFormat="1" x14ac:dyDescent="0.2">
      <c r="A200" s="53">
        <f t="shared" si="145"/>
        <v>1</v>
      </c>
      <c r="B200" s="53" t="str">
        <f t="shared" si="145"/>
        <v>1. - 50.</v>
      </c>
      <c r="C200" s="50">
        <f t="shared" ref="C200:K200" ca="1" si="148">IF(AND($L148=1,$L149=0),OFFSET(C149,-$L148,0,1,1),OFFSET(C149,$L149,0,1,1))</f>
        <v>43</v>
      </c>
      <c r="D200" s="50">
        <f t="shared" ca="1" si="148"/>
        <v>0</v>
      </c>
      <c r="E200" s="50">
        <f t="shared" ca="1" si="148"/>
        <v>0</v>
      </c>
      <c r="F200" s="50">
        <f t="shared" ca="1" si="148"/>
        <v>0</v>
      </c>
      <c r="G200" s="50">
        <f t="shared" ca="1" si="148"/>
        <v>0</v>
      </c>
      <c r="H200" s="50">
        <f t="shared" ca="1" si="148"/>
        <v>0</v>
      </c>
      <c r="I200" s="50">
        <f t="shared" ca="1" si="148"/>
        <v>0</v>
      </c>
      <c r="J200" s="50">
        <f t="shared" ca="1" si="148"/>
        <v>0</v>
      </c>
      <c r="K200" s="50">
        <f t="shared" ca="1" si="148"/>
        <v>0</v>
      </c>
      <c r="L200" s="50">
        <f t="shared" ca="1" si="104"/>
        <v>0</v>
      </c>
      <c r="M200" s="51">
        <v>43</v>
      </c>
      <c r="N200" s="51">
        <f ca="1">SUM(L$56:L200)</f>
        <v>0</v>
      </c>
    </row>
    <row r="201" spans="1:14" s="51" customFormat="1" x14ac:dyDescent="0.2">
      <c r="A201" s="53">
        <f t="shared" si="145"/>
        <v>1</v>
      </c>
      <c r="B201" s="53" t="str">
        <f t="shared" si="145"/>
        <v>1. - 50.</v>
      </c>
      <c r="C201" s="50">
        <f t="shared" ref="C201:K201" ca="1" si="149">IF(AND($L149=1,$L150=0),OFFSET(C150,-$L149,0,1,1),OFFSET(C150,$L150,0,1,1))</f>
        <v>44</v>
      </c>
      <c r="D201" s="50">
        <f t="shared" ca="1" si="149"/>
        <v>0</v>
      </c>
      <c r="E201" s="50">
        <f t="shared" ca="1" si="149"/>
        <v>0</v>
      </c>
      <c r="F201" s="50">
        <f t="shared" ca="1" si="149"/>
        <v>0</v>
      </c>
      <c r="G201" s="50">
        <f t="shared" ca="1" si="149"/>
        <v>0</v>
      </c>
      <c r="H201" s="50">
        <f t="shared" ca="1" si="149"/>
        <v>0</v>
      </c>
      <c r="I201" s="50">
        <f t="shared" ca="1" si="149"/>
        <v>0</v>
      </c>
      <c r="J201" s="50">
        <f t="shared" ca="1" si="149"/>
        <v>0</v>
      </c>
      <c r="K201" s="50">
        <f t="shared" ca="1" si="149"/>
        <v>0</v>
      </c>
      <c r="L201" s="50">
        <f t="shared" ca="1" si="104"/>
        <v>0</v>
      </c>
      <c r="M201" s="51">
        <v>44</v>
      </c>
      <c r="N201" s="51">
        <f ca="1">SUM(L$56:L201)</f>
        <v>0</v>
      </c>
    </row>
    <row r="202" spans="1:14" s="51" customFormat="1" x14ac:dyDescent="0.2">
      <c r="A202" s="53">
        <f t="shared" si="145"/>
        <v>1</v>
      </c>
      <c r="B202" s="53" t="str">
        <f t="shared" si="145"/>
        <v>1. - 50.</v>
      </c>
      <c r="C202" s="50">
        <f t="shared" ref="C202:K202" ca="1" si="150">IF(AND($L150=1,$L151=0),OFFSET(C151,-$L150,0,1,1),OFFSET(C151,$L151,0,1,1))</f>
        <v>45</v>
      </c>
      <c r="D202" s="50">
        <f t="shared" ca="1" si="150"/>
        <v>0</v>
      </c>
      <c r="E202" s="50">
        <f t="shared" ca="1" si="150"/>
        <v>0</v>
      </c>
      <c r="F202" s="50">
        <f t="shared" ca="1" si="150"/>
        <v>0</v>
      </c>
      <c r="G202" s="50">
        <f t="shared" ca="1" si="150"/>
        <v>0</v>
      </c>
      <c r="H202" s="50">
        <f t="shared" ca="1" si="150"/>
        <v>0</v>
      </c>
      <c r="I202" s="50">
        <f t="shared" ca="1" si="150"/>
        <v>0</v>
      </c>
      <c r="J202" s="50">
        <f t="shared" ca="1" si="150"/>
        <v>0</v>
      </c>
      <c r="K202" s="50">
        <f t="shared" ca="1" si="150"/>
        <v>0</v>
      </c>
      <c r="L202" s="50">
        <f t="shared" ca="1" si="104"/>
        <v>0</v>
      </c>
      <c r="M202" s="51">
        <v>45</v>
      </c>
      <c r="N202" s="51">
        <f ca="1">SUM(L$56:L202)</f>
        <v>0</v>
      </c>
    </row>
    <row r="203" spans="1:14" s="51" customFormat="1" x14ac:dyDescent="0.2">
      <c r="A203" s="53">
        <f t="shared" si="145"/>
        <v>1</v>
      </c>
      <c r="B203" s="53" t="str">
        <f t="shared" si="145"/>
        <v>1. - 50.</v>
      </c>
      <c r="C203" s="50">
        <f t="shared" ref="C203:K203" ca="1" si="151">IF(AND($L151=1,$L152=0),OFFSET(C152,-$L151,0,1,1),OFFSET(C152,$L152,0,1,1))</f>
        <v>46</v>
      </c>
      <c r="D203" s="50">
        <f t="shared" ca="1" si="151"/>
        <v>0</v>
      </c>
      <c r="E203" s="50">
        <f t="shared" ca="1" si="151"/>
        <v>0</v>
      </c>
      <c r="F203" s="50">
        <f t="shared" ca="1" si="151"/>
        <v>0</v>
      </c>
      <c r="G203" s="50">
        <f t="shared" ca="1" si="151"/>
        <v>0</v>
      </c>
      <c r="H203" s="50">
        <f t="shared" ca="1" si="151"/>
        <v>0</v>
      </c>
      <c r="I203" s="50">
        <f t="shared" ca="1" si="151"/>
        <v>0</v>
      </c>
      <c r="J203" s="50">
        <f t="shared" ca="1" si="151"/>
        <v>0</v>
      </c>
      <c r="K203" s="50">
        <f t="shared" ca="1" si="151"/>
        <v>0</v>
      </c>
      <c r="L203" s="50">
        <f t="shared" ca="1" si="104"/>
        <v>0</v>
      </c>
      <c r="M203" s="51">
        <v>46</v>
      </c>
      <c r="N203" s="51">
        <f ca="1">SUM(L$56:L203)</f>
        <v>0</v>
      </c>
    </row>
    <row r="204" spans="1:14" s="51" customFormat="1" x14ac:dyDescent="0.2">
      <c r="A204" s="53">
        <f t="shared" si="145"/>
        <v>1</v>
      </c>
      <c r="B204" s="53" t="str">
        <f t="shared" si="145"/>
        <v>1. - 50.</v>
      </c>
      <c r="C204" s="50">
        <f t="shared" ref="C204:K204" ca="1" si="152">IF(AND($L152=1,$L153=0),OFFSET(C153,-$L152,0,1,1),OFFSET(C153,$L153,0,1,1))</f>
        <v>47</v>
      </c>
      <c r="D204" s="50">
        <f t="shared" ca="1" si="152"/>
        <v>0</v>
      </c>
      <c r="E204" s="50">
        <f t="shared" ca="1" si="152"/>
        <v>0</v>
      </c>
      <c r="F204" s="50">
        <f t="shared" ca="1" si="152"/>
        <v>0</v>
      </c>
      <c r="G204" s="50">
        <f t="shared" ca="1" si="152"/>
        <v>0</v>
      </c>
      <c r="H204" s="50">
        <f t="shared" ca="1" si="152"/>
        <v>0</v>
      </c>
      <c r="I204" s="50">
        <f t="shared" ca="1" si="152"/>
        <v>0</v>
      </c>
      <c r="J204" s="50">
        <f t="shared" ca="1" si="152"/>
        <v>0</v>
      </c>
      <c r="K204" s="50">
        <f t="shared" ca="1" si="152"/>
        <v>0</v>
      </c>
      <c r="L204" s="50">
        <f t="shared" ca="1" si="104"/>
        <v>0</v>
      </c>
      <c r="M204" s="51">
        <v>47</v>
      </c>
      <c r="N204" s="51">
        <f ca="1">SUM(L$56:L204)</f>
        <v>0</v>
      </c>
    </row>
    <row r="205" spans="1:14" s="51" customFormat="1" x14ac:dyDescent="0.2">
      <c r="A205" s="53">
        <f t="shared" si="145"/>
        <v>1</v>
      </c>
      <c r="B205" s="53" t="str">
        <f t="shared" si="145"/>
        <v>1. - 50.</v>
      </c>
      <c r="C205" s="50">
        <f t="shared" ref="C205:K205" ca="1" si="153">IF(AND($L153=1,$L154=0),OFFSET(C154,-$L153,0,1,1),OFFSET(C154,$L154,0,1,1))</f>
        <v>48</v>
      </c>
      <c r="D205" s="50">
        <f t="shared" ca="1" si="153"/>
        <v>0</v>
      </c>
      <c r="E205" s="50">
        <f t="shared" ca="1" si="153"/>
        <v>0</v>
      </c>
      <c r="F205" s="50">
        <f t="shared" ca="1" si="153"/>
        <v>0</v>
      </c>
      <c r="G205" s="50">
        <f t="shared" ca="1" si="153"/>
        <v>0</v>
      </c>
      <c r="H205" s="50">
        <f t="shared" ca="1" si="153"/>
        <v>0</v>
      </c>
      <c r="I205" s="50">
        <f t="shared" ca="1" si="153"/>
        <v>0</v>
      </c>
      <c r="J205" s="50">
        <f t="shared" ca="1" si="153"/>
        <v>0</v>
      </c>
      <c r="K205" s="50">
        <f t="shared" ca="1" si="153"/>
        <v>0</v>
      </c>
      <c r="L205" s="50">
        <f t="shared" ca="1" si="104"/>
        <v>0</v>
      </c>
      <c r="M205" s="51">
        <v>48</v>
      </c>
      <c r="N205" s="51">
        <f ca="1">SUM(L$56:L205)</f>
        <v>0</v>
      </c>
    </row>
    <row r="206" spans="1:14" s="51" customFormat="1" x14ac:dyDescent="0.2">
      <c r="A206" s="53">
        <f t="shared" si="145"/>
        <v>1</v>
      </c>
      <c r="B206" s="53" t="str">
        <f t="shared" si="145"/>
        <v>1. - 50.</v>
      </c>
      <c r="C206" s="50">
        <f t="shared" ref="C206:K206" ca="1" si="154">IF(AND($L154=1,$L155=0),OFFSET(C155,-$L154,0,1,1),OFFSET(C155,$L155,0,1,1))</f>
        <v>49</v>
      </c>
      <c r="D206" s="50">
        <f t="shared" ca="1" si="154"/>
        <v>0</v>
      </c>
      <c r="E206" s="50">
        <f t="shared" ca="1" si="154"/>
        <v>0</v>
      </c>
      <c r="F206" s="50">
        <f t="shared" ca="1" si="154"/>
        <v>0</v>
      </c>
      <c r="G206" s="50">
        <f t="shared" ca="1" si="154"/>
        <v>0</v>
      </c>
      <c r="H206" s="50">
        <f t="shared" ca="1" si="154"/>
        <v>0</v>
      </c>
      <c r="I206" s="50">
        <f t="shared" ca="1" si="154"/>
        <v>0</v>
      </c>
      <c r="J206" s="50">
        <f t="shared" ca="1" si="154"/>
        <v>0</v>
      </c>
      <c r="K206" s="50">
        <f t="shared" ca="1" si="154"/>
        <v>0</v>
      </c>
      <c r="L206" s="50">
        <f t="shared" ca="1" si="104"/>
        <v>0</v>
      </c>
      <c r="M206" s="51">
        <v>49</v>
      </c>
      <c r="N206" s="51">
        <f ca="1">SUM(L$56:L206)</f>
        <v>0</v>
      </c>
    </row>
    <row r="207" spans="1:14" s="51" customFormat="1" x14ac:dyDescent="0.2">
      <c r="A207" s="53">
        <f t="shared" si="145"/>
        <v>1</v>
      </c>
      <c r="B207" s="53" t="str">
        <f t="shared" si="145"/>
        <v>1. - 50.</v>
      </c>
      <c r="C207" s="50">
        <f t="shared" ref="C207:K207" ca="1" si="155">IF(AND($L155=1,$L156=0),OFFSET(C156,-$L155,0,1,1),OFFSET(C156,$L156,0,1,1))</f>
        <v>50</v>
      </c>
      <c r="D207" s="50">
        <f t="shared" ca="1" si="155"/>
        <v>0</v>
      </c>
      <c r="E207" s="50">
        <f t="shared" ca="1" si="155"/>
        <v>0</v>
      </c>
      <c r="F207" s="50">
        <f t="shared" ca="1" si="155"/>
        <v>0</v>
      </c>
      <c r="G207" s="50">
        <f t="shared" ca="1" si="155"/>
        <v>0</v>
      </c>
      <c r="H207" s="50">
        <f t="shared" ca="1" si="155"/>
        <v>0</v>
      </c>
      <c r="I207" s="50">
        <f t="shared" ca="1" si="155"/>
        <v>0</v>
      </c>
      <c r="J207" s="50">
        <f t="shared" ca="1" si="155"/>
        <v>0</v>
      </c>
      <c r="K207" s="50">
        <f t="shared" ca="1" si="155"/>
        <v>0</v>
      </c>
      <c r="L207" s="50">
        <f t="shared" ca="1" si="104"/>
        <v>0</v>
      </c>
      <c r="M207" s="51">
        <v>50</v>
      </c>
      <c r="N207" s="51">
        <f ca="1">SUM(L$56:L207)</f>
        <v>0</v>
      </c>
    </row>
    <row r="208" spans="1:14" s="51" customFormat="1" x14ac:dyDescent="0.2">
      <c r="C208" s="50"/>
      <c r="D208" s="50"/>
      <c r="E208" s="50"/>
      <c r="F208" s="50"/>
      <c r="G208" s="50"/>
      <c r="H208" s="50"/>
      <c r="I208" s="50"/>
      <c r="J208" s="50"/>
      <c r="K208" s="50"/>
      <c r="L208" s="50"/>
    </row>
    <row r="209" spans="1:14" s="51" customFormat="1" x14ac:dyDescent="0.2">
      <c r="A209" s="53">
        <f t="shared" ref="A209:B228" si="156">A158</f>
        <v>1</v>
      </c>
      <c r="B209" s="53" t="str">
        <f t="shared" si="156"/>
        <v>1. - 50.</v>
      </c>
      <c r="C209" s="50">
        <f ca="1">IF(AND($L157=1,$L158=0),OFFSET(C158,-$L157,0,1,1),OFFSET(C158,$L158,0,1,1))</f>
        <v>1</v>
      </c>
      <c r="D209" s="50">
        <f t="shared" ref="D209:K209" ca="1" si="157">IF(AND($L157=1,$L158=0),OFFSET(D158,-$L157,0,1,1),OFFSET(D158,$L158,0,1,1))</f>
        <v>0</v>
      </c>
      <c r="E209" s="50">
        <f t="shared" ca="1" si="157"/>
        <v>0</v>
      </c>
      <c r="F209" s="50">
        <f t="shared" ca="1" si="157"/>
        <v>0</v>
      </c>
      <c r="G209" s="50">
        <f t="shared" ca="1" si="157"/>
        <v>0</v>
      </c>
      <c r="H209" s="50">
        <f t="shared" ca="1" si="157"/>
        <v>0</v>
      </c>
      <c r="I209" s="50">
        <f t="shared" ca="1" si="157"/>
        <v>0</v>
      </c>
      <c r="J209" s="50">
        <f t="shared" ca="1" si="157"/>
        <v>0</v>
      </c>
      <c r="K209" s="50">
        <f t="shared" ca="1" si="157"/>
        <v>0</v>
      </c>
      <c r="L209" s="50">
        <f t="shared" ref="L209:L258" ca="1" si="158">IF(K209=K210,IF(H209+I209+J209=H210+I210+J210,IF(D209=D210,IF(G209&lt;G210,1,0),IF(D210&gt;D209,1,0)),IF(H209+I209+J209&lt;H210+I210+J210,1,0)),0)</f>
        <v>0</v>
      </c>
      <c r="M209" s="51">
        <v>1</v>
      </c>
      <c r="N209" s="51">
        <f ca="1">SUM(L$56:L209)</f>
        <v>0</v>
      </c>
    </row>
    <row r="210" spans="1:14" s="51" customFormat="1" x14ac:dyDescent="0.2">
      <c r="A210" s="53">
        <f t="shared" si="156"/>
        <v>1</v>
      </c>
      <c r="B210" s="53" t="str">
        <f t="shared" si="156"/>
        <v>1. - 50.</v>
      </c>
      <c r="C210" s="50">
        <f t="shared" ref="C210:K210" ca="1" si="159">IF(AND($L158=1,$L159=0),OFFSET(C159,-$L158,0,1,1),OFFSET(C159,$L159,0,1,1))</f>
        <v>2</v>
      </c>
      <c r="D210" s="50">
        <f t="shared" ca="1" si="159"/>
        <v>0</v>
      </c>
      <c r="E210" s="50">
        <f t="shared" ca="1" si="159"/>
        <v>0</v>
      </c>
      <c r="F210" s="50">
        <f t="shared" ca="1" si="159"/>
        <v>0</v>
      </c>
      <c r="G210" s="50">
        <f t="shared" ca="1" si="159"/>
        <v>0</v>
      </c>
      <c r="H210" s="50">
        <f t="shared" ca="1" si="159"/>
        <v>0</v>
      </c>
      <c r="I210" s="50">
        <f t="shared" ca="1" si="159"/>
        <v>0</v>
      </c>
      <c r="J210" s="50">
        <f t="shared" ca="1" si="159"/>
        <v>0</v>
      </c>
      <c r="K210" s="50">
        <f t="shared" ca="1" si="159"/>
        <v>0</v>
      </c>
      <c r="L210" s="50">
        <f t="shared" ca="1" si="158"/>
        <v>0</v>
      </c>
      <c r="M210" s="51">
        <v>2</v>
      </c>
      <c r="N210" s="51">
        <f ca="1">SUM(L$56:L210)</f>
        <v>0</v>
      </c>
    </row>
    <row r="211" spans="1:14" s="51" customFormat="1" x14ac:dyDescent="0.2">
      <c r="A211" s="53">
        <f t="shared" si="156"/>
        <v>1</v>
      </c>
      <c r="B211" s="53" t="str">
        <f t="shared" si="156"/>
        <v>1. - 50.</v>
      </c>
      <c r="C211" s="50">
        <f t="shared" ref="C211:K211" ca="1" si="160">IF(AND($L159=1,$L160=0),OFFSET(C160,-$L159,0,1,1),OFFSET(C160,$L160,0,1,1))</f>
        <v>3</v>
      </c>
      <c r="D211" s="50">
        <f t="shared" ca="1" si="160"/>
        <v>0</v>
      </c>
      <c r="E211" s="50">
        <f t="shared" ca="1" si="160"/>
        <v>0</v>
      </c>
      <c r="F211" s="50">
        <f t="shared" ca="1" si="160"/>
        <v>0</v>
      </c>
      <c r="G211" s="50">
        <f t="shared" ca="1" si="160"/>
        <v>0</v>
      </c>
      <c r="H211" s="50">
        <f t="shared" ca="1" si="160"/>
        <v>0</v>
      </c>
      <c r="I211" s="50">
        <f t="shared" ca="1" si="160"/>
        <v>0</v>
      </c>
      <c r="J211" s="50">
        <f t="shared" ca="1" si="160"/>
        <v>0</v>
      </c>
      <c r="K211" s="50">
        <f t="shared" ca="1" si="160"/>
        <v>0</v>
      </c>
      <c r="L211" s="50">
        <f t="shared" ca="1" si="158"/>
        <v>0</v>
      </c>
      <c r="M211" s="51">
        <v>3</v>
      </c>
      <c r="N211" s="51">
        <f ca="1">SUM(L$56:L211)</f>
        <v>0</v>
      </c>
    </row>
    <row r="212" spans="1:14" s="51" customFormat="1" x14ac:dyDescent="0.2">
      <c r="A212" s="53">
        <f t="shared" si="156"/>
        <v>1</v>
      </c>
      <c r="B212" s="53" t="str">
        <f t="shared" si="156"/>
        <v>1. - 50.</v>
      </c>
      <c r="C212" s="50">
        <f t="shared" ref="C212:K212" ca="1" si="161">IF(AND($L160=1,$L161=0),OFFSET(C161,-$L160,0,1,1),OFFSET(C161,$L161,0,1,1))</f>
        <v>4</v>
      </c>
      <c r="D212" s="50">
        <f t="shared" ca="1" si="161"/>
        <v>0</v>
      </c>
      <c r="E212" s="50">
        <f t="shared" ca="1" si="161"/>
        <v>0</v>
      </c>
      <c r="F212" s="50">
        <f t="shared" ca="1" si="161"/>
        <v>0</v>
      </c>
      <c r="G212" s="50">
        <f t="shared" ca="1" si="161"/>
        <v>0</v>
      </c>
      <c r="H212" s="50">
        <f t="shared" ca="1" si="161"/>
        <v>0</v>
      </c>
      <c r="I212" s="50">
        <f t="shared" ca="1" si="161"/>
        <v>0</v>
      </c>
      <c r="J212" s="50">
        <f t="shared" ca="1" si="161"/>
        <v>0</v>
      </c>
      <c r="K212" s="50">
        <f t="shared" ca="1" si="161"/>
        <v>0</v>
      </c>
      <c r="L212" s="50">
        <f t="shared" ca="1" si="158"/>
        <v>0</v>
      </c>
      <c r="M212" s="51">
        <v>4</v>
      </c>
      <c r="N212" s="51">
        <f ca="1">SUM(L$56:L212)</f>
        <v>0</v>
      </c>
    </row>
    <row r="213" spans="1:14" s="51" customFormat="1" x14ac:dyDescent="0.2">
      <c r="A213" s="53">
        <f t="shared" si="156"/>
        <v>1</v>
      </c>
      <c r="B213" s="53" t="str">
        <f t="shared" si="156"/>
        <v>1. - 50.</v>
      </c>
      <c r="C213" s="50">
        <f t="shared" ref="C213:K213" ca="1" si="162">IF(AND($L161=1,$L162=0),OFFSET(C162,-$L161,0,1,1),OFFSET(C162,$L162,0,1,1))</f>
        <v>5</v>
      </c>
      <c r="D213" s="50">
        <f t="shared" ca="1" si="162"/>
        <v>0</v>
      </c>
      <c r="E213" s="50">
        <f t="shared" ca="1" si="162"/>
        <v>0</v>
      </c>
      <c r="F213" s="50">
        <f t="shared" ca="1" si="162"/>
        <v>0</v>
      </c>
      <c r="G213" s="50">
        <f t="shared" ca="1" si="162"/>
        <v>0</v>
      </c>
      <c r="H213" s="50">
        <f t="shared" ca="1" si="162"/>
        <v>0</v>
      </c>
      <c r="I213" s="50">
        <f t="shared" ca="1" si="162"/>
        <v>0</v>
      </c>
      <c r="J213" s="50">
        <f t="shared" ca="1" si="162"/>
        <v>0</v>
      </c>
      <c r="K213" s="50">
        <f t="shared" ca="1" si="162"/>
        <v>0</v>
      </c>
      <c r="L213" s="50">
        <f t="shared" ca="1" si="158"/>
        <v>0</v>
      </c>
      <c r="M213" s="51">
        <v>5</v>
      </c>
      <c r="N213" s="51">
        <f ca="1">SUM(L$56:L213)</f>
        <v>0</v>
      </c>
    </row>
    <row r="214" spans="1:14" s="51" customFormat="1" x14ac:dyDescent="0.2">
      <c r="A214" s="53">
        <f t="shared" si="156"/>
        <v>1</v>
      </c>
      <c r="B214" s="53" t="str">
        <f t="shared" si="156"/>
        <v>1. - 50.</v>
      </c>
      <c r="C214" s="50">
        <f t="shared" ref="C214:K214" ca="1" si="163">IF(AND($L162=1,$L163=0),OFFSET(C163,-$L162,0,1,1),OFFSET(C163,$L163,0,1,1))</f>
        <v>6</v>
      </c>
      <c r="D214" s="50">
        <f t="shared" ca="1" si="163"/>
        <v>0</v>
      </c>
      <c r="E214" s="50">
        <f t="shared" ca="1" si="163"/>
        <v>0</v>
      </c>
      <c r="F214" s="50">
        <f t="shared" ca="1" si="163"/>
        <v>0</v>
      </c>
      <c r="G214" s="50">
        <f t="shared" ca="1" si="163"/>
        <v>0</v>
      </c>
      <c r="H214" s="50">
        <f t="shared" ca="1" si="163"/>
        <v>0</v>
      </c>
      <c r="I214" s="50">
        <f t="shared" ca="1" si="163"/>
        <v>0</v>
      </c>
      <c r="J214" s="50">
        <f t="shared" ca="1" si="163"/>
        <v>0</v>
      </c>
      <c r="K214" s="50">
        <f t="shared" ca="1" si="163"/>
        <v>0</v>
      </c>
      <c r="L214" s="50">
        <f t="shared" ca="1" si="158"/>
        <v>0</v>
      </c>
      <c r="M214" s="51">
        <v>6</v>
      </c>
      <c r="N214" s="51">
        <f ca="1">SUM(L$56:L214)</f>
        <v>0</v>
      </c>
    </row>
    <row r="215" spans="1:14" s="51" customFormat="1" x14ac:dyDescent="0.2">
      <c r="A215" s="53">
        <f t="shared" si="156"/>
        <v>1</v>
      </c>
      <c r="B215" s="53" t="str">
        <f t="shared" si="156"/>
        <v>1. - 50.</v>
      </c>
      <c r="C215" s="50">
        <f t="shared" ref="C215:K215" ca="1" si="164">IF(AND($L163=1,$L164=0),OFFSET(C164,-$L163,0,1,1),OFFSET(C164,$L164,0,1,1))</f>
        <v>7</v>
      </c>
      <c r="D215" s="50">
        <f t="shared" ca="1" si="164"/>
        <v>0</v>
      </c>
      <c r="E215" s="50">
        <f t="shared" ca="1" si="164"/>
        <v>0</v>
      </c>
      <c r="F215" s="50">
        <f t="shared" ca="1" si="164"/>
        <v>0</v>
      </c>
      <c r="G215" s="50">
        <f t="shared" ca="1" si="164"/>
        <v>0</v>
      </c>
      <c r="H215" s="50">
        <f t="shared" ca="1" si="164"/>
        <v>0</v>
      </c>
      <c r="I215" s="50">
        <f t="shared" ca="1" si="164"/>
        <v>0</v>
      </c>
      <c r="J215" s="50">
        <f t="shared" ca="1" si="164"/>
        <v>0</v>
      </c>
      <c r="K215" s="50">
        <f t="shared" ca="1" si="164"/>
        <v>0</v>
      </c>
      <c r="L215" s="50">
        <f t="shared" ca="1" si="158"/>
        <v>0</v>
      </c>
      <c r="M215" s="51">
        <v>7</v>
      </c>
      <c r="N215" s="51">
        <f ca="1">SUM(L$56:L215)</f>
        <v>0</v>
      </c>
    </row>
    <row r="216" spans="1:14" s="51" customFormat="1" x14ac:dyDescent="0.2">
      <c r="A216" s="53">
        <f t="shared" si="156"/>
        <v>1</v>
      </c>
      <c r="B216" s="53" t="str">
        <f t="shared" si="156"/>
        <v>1. - 50.</v>
      </c>
      <c r="C216" s="50">
        <f t="shared" ref="C216:K216" ca="1" si="165">IF(AND($L164=1,$L165=0),OFFSET(C165,-$L164,0,1,1),OFFSET(C165,$L165,0,1,1))</f>
        <v>8</v>
      </c>
      <c r="D216" s="50">
        <f t="shared" ca="1" si="165"/>
        <v>0</v>
      </c>
      <c r="E216" s="50">
        <f t="shared" ca="1" si="165"/>
        <v>0</v>
      </c>
      <c r="F216" s="50">
        <f t="shared" ca="1" si="165"/>
        <v>0</v>
      </c>
      <c r="G216" s="50">
        <f t="shared" ca="1" si="165"/>
        <v>0</v>
      </c>
      <c r="H216" s="50">
        <f t="shared" ca="1" si="165"/>
        <v>0</v>
      </c>
      <c r="I216" s="50">
        <f t="shared" ca="1" si="165"/>
        <v>0</v>
      </c>
      <c r="J216" s="50">
        <f t="shared" ca="1" si="165"/>
        <v>0</v>
      </c>
      <c r="K216" s="50">
        <f t="shared" ca="1" si="165"/>
        <v>0</v>
      </c>
      <c r="L216" s="50">
        <f t="shared" ca="1" si="158"/>
        <v>0</v>
      </c>
      <c r="M216" s="51">
        <v>8</v>
      </c>
      <c r="N216" s="51">
        <f ca="1">SUM(L$56:L216)</f>
        <v>0</v>
      </c>
    </row>
    <row r="217" spans="1:14" s="51" customFormat="1" x14ac:dyDescent="0.2">
      <c r="A217" s="53">
        <f t="shared" si="156"/>
        <v>1</v>
      </c>
      <c r="B217" s="53" t="str">
        <f t="shared" si="156"/>
        <v>1. - 50.</v>
      </c>
      <c r="C217" s="50">
        <f t="shared" ref="C217:K217" ca="1" si="166">IF(AND($L165=1,$L166=0),OFFSET(C166,-$L165,0,1,1),OFFSET(C166,$L166,0,1,1))</f>
        <v>9</v>
      </c>
      <c r="D217" s="50">
        <f t="shared" ca="1" si="166"/>
        <v>0</v>
      </c>
      <c r="E217" s="50">
        <f t="shared" ca="1" si="166"/>
        <v>0</v>
      </c>
      <c r="F217" s="50">
        <f t="shared" ca="1" si="166"/>
        <v>0</v>
      </c>
      <c r="G217" s="50">
        <f t="shared" ca="1" si="166"/>
        <v>0</v>
      </c>
      <c r="H217" s="50">
        <f t="shared" ca="1" si="166"/>
        <v>0</v>
      </c>
      <c r="I217" s="50">
        <f t="shared" ca="1" si="166"/>
        <v>0</v>
      </c>
      <c r="J217" s="50">
        <f t="shared" ca="1" si="166"/>
        <v>0</v>
      </c>
      <c r="K217" s="50">
        <f t="shared" ca="1" si="166"/>
        <v>0</v>
      </c>
      <c r="L217" s="50">
        <f t="shared" ca="1" si="158"/>
        <v>0</v>
      </c>
      <c r="M217" s="51">
        <v>9</v>
      </c>
      <c r="N217" s="51">
        <f ca="1">SUM(L$56:L217)</f>
        <v>0</v>
      </c>
    </row>
    <row r="218" spans="1:14" s="51" customFormat="1" x14ac:dyDescent="0.2">
      <c r="A218" s="53">
        <f t="shared" si="156"/>
        <v>1</v>
      </c>
      <c r="B218" s="53" t="str">
        <f t="shared" si="156"/>
        <v>1. - 50.</v>
      </c>
      <c r="C218" s="50">
        <f t="shared" ref="C218:K218" ca="1" si="167">IF(AND($L166=1,$L167=0),OFFSET(C167,-$L166,0,1,1),OFFSET(C167,$L167,0,1,1))</f>
        <v>10</v>
      </c>
      <c r="D218" s="50">
        <f t="shared" ca="1" si="167"/>
        <v>0</v>
      </c>
      <c r="E218" s="50">
        <f t="shared" ca="1" si="167"/>
        <v>0</v>
      </c>
      <c r="F218" s="50">
        <f t="shared" ca="1" si="167"/>
        <v>0</v>
      </c>
      <c r="G218" s="50">
        <f t="shared" ca="1" si="167"/>
        <v>0</v>
      </c>
      <c r="H218" s="50">
        <f t="shared" ca="1" si="167"/>
        <v>0</v>
      </c>
      <c r="I218" s="50">
        <f t="shared" ca="1" si="167"/>
        <v>0</v>
      </c>
      <c r="J218" s="50">
        <f t="shared" ca="1" si="167"/>
        <v>0</v>
      </c>
      <c r="K218" s="50">
        <f t="shared" ca="1" si="167"/>
        <v>0</v>
      </c>
      <c r="L218" s="50">
        <f t="shared" ca="1" si="158"/>
        <v>0</v>
      </c>
      <c r="M218" s="51">
        <v>10</v>
      </c>
      <c r="N218" s="51">
        <f ca="1">SUM(L$56:L218)</f>
        <v>0</v>
      </c>
    </row>
    <row r="219" spans="1:14" s="51" customFormat="1" x14ac:dyDescent="0.2">
      <c r="A219" s="53">
        <f t="shared" si="156"/>
        <v>1</v>
      </c>
      <c r="B219" s="53" t="str">
        <f t="shared" si="156"/>
        <v>1. - 50.</v>
      </c>
      <c r="C219" s="50">
        <f t="shared" ref="C219:K219" ca="1" si="168">IF(AND($L167=1,$L168=0),OFFSET(C168,-$L167,0,1,1),OFFSET(C168,$L168,0,1,1))</f>
        <v>11</v>
      </c>
      <c r="D219" s="50">
        <f t="shared" ca="1" si="168"/>
        <v>0</v>
      </c>
      <c r="E219" s="50">
        <f t="shared" ca="1" si="168"/>
        <v>0</v>
      </c>
      <c r="F219" s="50">
        <f t="shared" ca="1" si="168"/>
        <v>0</v>
      </c>
      <c r="G219" s="50">
        <f t="shared" ca="1" si="168"/>
        <v>0</v>
      </c>
      <c r="H219" s="50">
        <f t="shared" ca="1" si="168"/>
        <v>0</v>
      </c>
      <c r="I219" s="50">
        <f t="shared" ca="1" si="168"/>
        <v>0</v>
      </c>
      <c r="J219" s="50">
        <f t="shared" ca="1" si="168"/>
        <v>0</v>
      </c>
      <c r="K219" s="50">
        <f t="shared" ca="1" si="168"/>
        <v>0</v>
      </c>
      <c r="L219" s="50">
        <f t="shared" ca="1" si="158"/>
        <v>0</v>
      </c>
      <c r="M219" s="51">
        <v>11</v>
      </c>
      <c r="N219" s="51">
        <f ca="1">SUM(L$56:L219)</f>
        <v>0</v>
      </c>
    </row>
    <row r="220" spans="1:14" s="51" customFormat="1" x14ac:dyDescent="0.2">
      <c r="A220" s="53">
        <f t="shared" si="156"/>
        <v>1</v>
      </c>
      <c r="B220" s="53" t="str">
        <f t="shared" si="156"/>
        <v>1. - 50.</v>
      </c>
      <c r="C220" s="50">
        <f t="shared" ref="C220:K220" ca="1" si="169">IF(AND($L168=1,$L169=0),OFFSET(C169,-$L168,0,1,1),OFFSET(C169,$L169,0,1,1))</f>
        <v>12</v>
      </c>
      <c r="D220" s="50">
        <f t="shared" ca="1" si="169"/>
        <v>0</v>
      </c>
      <c r="E220" s="50">
        <f t="shared" ca="1" si="169"/>
        <v>0</v>
      </c>
      <c r="F220" s="50">
        <f t="shared" ca="1" si="169"/>
        <v>0</v>
      </c>
      <c r="G220" s="50">
        <f t="shared" ca="1" si="169"/>
        <v>0</v>
      </c>
      <c r="H220" s="50">
        <f t="shared" ca="1" si="169"/>
        <v>0</v>
      </c>
      <c r="I220" s="50">
        <f t="shared" ca="1" si="169"/>
        <v>0</v>
      </c>
      <c r="J220" s="50">
        <f t="shared" ca="1" si="169"/>
        <v>0</v>
      </c>
      <c r="K220" s="50">
        <f t="shared" ca="1" si="169"/>
        <v>0</v>
      </c>
      <c r="L220" s="50">
        <f t="shared" ca="1" si="158"/>
        <v>0</v>
      </c>
      <c r="M220" s="51">
        <v>12</v>
      </c>
      <c r="N220" s="51">
        <f ca="1">SUM(L$56:L220)</f>
        <v>0</v>
      </c>
    </row>
    <row r="221" spans="1:14" s="51" customFormat="1" x14ac:dyDescent="0.2">
      <c r="A221" s="53">
        <f t="shared" si="156"/>
        <v>1</v>
      </c>
      <c r="B221" s="53" t="str">
        <f t="shared" si="156"/>
        <v>1. - 50.</v>
      </c>
      <c r="C221" s="50">
        <f t="shared" ref="C221:K221" ca="1" si="170">IF(AND($L169=1,$L170=0),OFFSET(C170,-$L169,0,1,1),OFFSET(C170,$L170,0,1,1))</f>
        <v>13</v>
      </c>
      <c r="D221" s="50">
        <f t="shared" ca="1" si="170"/>
        <v>0</v>
      </c>
      <c r="E221" s="50">
        <f t="shared" ca="1" si="170"/>
        <v>0</v>
      </c>
      <c r="F221" s="50">
        <f t="shared" ca="1" si="170"/>
        <v>0</v>
      </c>
      <c r="G221" s="50">
        <f t="shared" ca="1" si="170"/>
        <v>0</v>
      </c>
      <c r="H221" s="50">
        <f t="shared" ca="1" si="170"/>
        <v>0</v>
      </c>
      <c r="I221" s="50">
        <f t="shared" ca="1" si="170"/>
        <v>0</v>
      </c>
      <c r="J221" s="50">
        <f t="shared" ca="1" si="170"/>
        <v>0</v>
      </c>
      <c r="K221" s="50">
        <f t="shared" ca="1" si="170"/>
        <v>0</v>
      </c>
      <c r="L221" s="50">
        <f t="shared" ca="1" si="158"/>
        <v>0</v>
      </c>
      <c r="M221" s="51">
        <v>13</v>
      </c>
      <c r="N221" s="51">
        <f ca="1">SUM(L$56:L221)</f>
        <v>0</v>
      </c>
    </row>
    <row r="222" spans="1:14" s="51" customFormat="1" x14ac:dyDescent="0.2">
      <c r="A222" s="53">
        <f t="shared" si="156"/>
        <v>1</v>
      </c>
      <c r="B222" s="53" t="str">
        <f t="shared" si="156"/>
        <v>1. - 50.</v>
      </c>
      <c r="C222" s="50">
        <f t="shared" ref="C222:K222" ca="1" si="171">IF(AND($L170=1,$L171=0),OFFSET(C171,-$L170,0,1,1),OFFSET(C171,$L171,0,1,1))</f>
        <v>14</v>
      </c>
      <c r="D222" s="50">
        <f t="shared" ca="1" si="171"/>
        <v>0</v>
      </c>
      <c r="E222" s="50">
        <f t="shared" ca="1" si="171"/>
        <v>0</v>
      </c>
      <c r="F222" s="50">
        <f t="shared" ca="1" si="171"/>
        <v>0</v>
      </c>
      <c r="G222" s="50">
        <f t="shared" ca="1" si="171"/>
        <v>0</v>
      </c>
      <c r="H222" s="50">
        <f t="shared" ca="1" si="171"/>
        <v>0</v>
      </c>
      <c r="I222" s="50">
        <f t="shared" ca="1" si="171"/>
        <v>0</v>
      </c>
      <c r="J222" s="50">
        <f t="shared" ca="1" si="171"/>
        <v>0</v>
      </c>
      <c r="K222" s="50">
        <f t="shared" ca="1" si="171"/>
        <v>0</v>
      </c>
      <c r="L222" s="50">
        <f t="shared" ca="1" si="158"/>
        <v>0</v>
      </c>
      <c r="M222" s="51">
        <v>14</v>
      </c>
      <c r="N222" s="51">
        <f ca="1">SUM(L$56:L222)</f>
        <v>0</v>
      </c>
    </row>
    <row r="223" spans="1:14" s="51" customFormat="1" x14ac:dyDescent="0.2">
      <c r="A223" s="53">
        <f t="shared" si="156"/>
        <v>1</v>
      </c>
      <c r="B223" s="53" t="str">
        <f t="shared" si="156"/>
        <v>1. - 50.</v>
      </c>
      <c r="C223" s="50">
        <f t="shared" ref="C223:K223" ca="1" si="172">IF(AND($L171=1,$L172=0),OFFSET(C172,-$L171,0,1,1),OFFSET(C172,$L172,0,1,1))</f>
        <v>15</v>
      </c>
      <c r="D223" s="50">
        <f t="shared" ca="1" si="172"/>
        <v>0</v>
      </c>
      <c r="E223" s="50">
        <f t="shared" ca="1" si="172"/>
        <v>0</v>
      </c>
      <c r="F223" s="50">
        <f t="shared" ca="1" si="172"/>
        <v>0</v>
      </c>
      <c r="G223" s="50">
        <f t="shared" ca="1" si="172"/>
        <v>0</v>
      </c>
      <c r="H223" s="50">
        <f t="shared" ca="1" si="172"/>
        <v>0</v>
      </c>
      <c r="I223" s="50">
        <f t="shared" ca="1" si="172"/>
        <v>0</v>
      </c>
      <c r="J223" s="50">
        <f t="shared" ca="1" si="172"/>
        <v>0</v>
      </c>
      <c r="K223" s="50">
        <f t="shared" ca="1" si="172"/>
        <v>0</v>
      </c>
      <c r="L223" s="50">
        <f t="shared" ca="1" si="158"/>
        <v>0</v>
      </c>
      <c r="M223" s="51">
        <v>15</v>
      </c>
      <c r="N223" s="51">
        <f ca="1">SUM(L$56:L223)</f>
        <v>0</v>
      </c>
    </row>
    <row r="224" spans="1:14" s="51" customFormat="1" x14ac:dyDescent="0.2">
      <c r="A224" s="53">
        <f t="shared" si="156"/>
        <v>1</v>
      </c>
      <c r="B224" s="53" t="str">
        <f t="shared" si="156"/>
        <v>1. - 50.</v>
      </c>
      <c r="C224" s="50">
        <f t="shared" ref="C224:K224" ca="1" si="173">IF(AND($L172=1,$L173=0),OFFSET(C173,-$L172,0,1,1),OFFSET(C173,$L173,0,1,1))</f>
        <v>16</v>
      </c>
      <c r="D224" s="50">
        <f t="shared" ca="1" si="173"/>
        <v>0</v>
      </c>
      <c r="E224" s="50">
        <f t="shared" ca="1" si="173"/>
        <v>0</v>
      </c>
      <c r="F224" s="50">
        <f t="shared" ca="1" si="173"/>
        <v>0</v>
      </c>
      <c r="G224" s="50">
        <f t="shared" ca="1" si="173"/>
        <v>0</v>
      </c>
      <c r="H224" s="50">
        <f t="shared" ca="1" si="173"/>
        <v>0</v>
      </c>
      <c r="I224" s="50">
        <f t="shared" ca="1" si="173"/>
        <v>0</v>
      </c>
      <c r="J224" s="50">
        <f t="shared" ca="1" si="173"/>
        <v>0</v>
      </c>
      <c r="K224" s="50">
        <f t="shared" ca="1" si="173"/>
        <v>0</v>
      </c>
      <c r="L224" s="50">
        <f t="shared" ca="1" si="158"/>
        <v>0</v>
      </c>
      <c r="M224" s="51">
        <v>16</v>
      </c>
      <c r="N224" s="51">
        <f ca="1">SUM(L$56:L224)</f>
        <v>0</v>
      </c>
    </row>
    <row r="225" spans="1:14" s="51" customFormat="1" x14ac:dyDescent="0.2">
      <c r="A225" s="53">
        <f t="shared" si="156"/>
        <v>1</v>
      </c>
      <c r="B225" s="53" t="str">
        <f t="shared" si="156"/>
        <v>1. - 50.</v>
      </c>
      <c r="C225" s="50">
        <f t="shared" ref="C225:K225" ca="1" si="174">IF(AND($L173=1,$L174=0),OFFSET(C174,-$L173,0,1,1),OFFSET(C174,$L174,0,1,1))</f>
        <v>17</v>
      </c>
      <c r="D225" s="50">
        <f t="shared" ca="1" si="174"/>
        <v>0</v>
      </c>
      <c r="E225" s="50">
        <f t="shared" ca="1" si="174"/>
        <v>0</v>
      </c>
      <c r="F225" s="50">
        <f t="shared" ca="1" si="174"/>
        <v>0</v>
      </c>
      <c r="G225" s="50">
        <f t="shared" ca="1" si="174"/>
        <v>0</v>
      </c>
      <c r="H225" s="50">
        <f t="shared" ca="1" si="174"/>
        <v>0</v>
      </c>
      <c r="I225" s="50">
        <f t="shared" ca="1" si="174"/>
        <v>0</v>
      </c>
      <c r="J225" s="50">
        <f t="shared" ca="1" si="174"/>
        <v>0</v>
      </c>
      <c r="K225" s="50">
        <f t="shared" ca="1" si="174"/>
        <v>0</v>
      </c>
      <c r="L225" s="50">
        <f t="shared" ca="1" si="158"/>
        <v>0</v>
      </c>
      <c r="M225" s="51">
        <v>17</v>
      </c>
      <c r="N225" s="51">
        <f ca="1">SUM(L$56:L225)</f>
        <v>0</v>
      </c>
    </row>
    <row r="226" spans="1:14" s="51" customFormat="1" x14ac:dyDescent="0.2">
      <c r="A226" s="53">
        <f t="shared" si="156"/>
        <v>1</v>
      </c>
      <c r="B226" s="53" t="str">
        <f t="shared" si="156"/>
        <v>1. - 50.</v>
      </c>
      <c r="C226" s="50">
        <f t="shared" ref="C226:K226" ca="1" si="175">IF(AND($L174=1,$L175=0),OFFSET(C175,-$L174,0,1,1),OFFSET(C175,$L175,0,1,1))</f>
        <v>18</v>
      </c>
      <c r="D226" s="50">
        <f t="shared" ca="1" si="175"/>
        <v>0</v>
      </c>
      <c r="E226" s="50">
        <f t="shared" ca="1" si="175"/>
        <v>0</v>
      </c>
      <c r="F226" s="50">
        <f t="shared" ca="1" si="175"/>
        <v>0</v>
      </c>
      <c r="G226" s="50">
        <f t="shared" ca="1" si="175"/>
        <v>0</v>
      </c>
      <c r="H226" s="50">
        <f t="shared" ca="1" si="175"/>
        <v>0</v>
      </c>
      <c r="I226" s="50">
        <f t="shared" ca="1" si="175"/>
        <v>0</v>
      </c>
      <c r="J226" s="50">
        <f t="shared" ca="1" si="175"/>
        <v>0</v>
      </c>
      <c r="K226" s="50">
        <f t="shared" ca="1" si="175"/>
        <v>0</v>
      </c>
      <c r="L226" s="50">
        <f t="shared" ca="1" si="158"/>
        <v>0</v>
      </c>
      <c r="M226" s="51">
        <v>18</v>
      </c>
      <c r="N226" s="51">
        <f ca="1">SUM(L$56:L226)</f>
        <v>0</v>
      </c>
    </row>
    <row r="227" spans="1:14" s="51" customFormat="1" x14ac:dyDescent="0.2">
      <c r="A227" s="53">
        <f t="shared" si="156"/>
        <v>1</v>
      </c>
      <c r="B227" s="53" t="str">
        <f t="shared" si="156"/>
        <v>1. - 50.</v>
      </c>
      <c r="C227" s="50">
        <f t="shared" ref="C227:K227" ca="1" si="176">IF(AND($L175=1,$L176=0),OFFSET(C176,-$L175,0,1,1),OFFSET(C176,$L176,0,1,1))</f>
        <v>19</v>
      </c>
      <c r="D227" s="50">
        <f t="shared" ca="1" si="176"/>
        <v>0</v>
      </c>
      <c r="E227" s="50">
        <f t="shared" ca="1" si="176"/>
        <v>0</v>
      </c>
      <c r="F227" s="50">
        <f t="shared" ca="1" si="176"/>
        <v>0</v>
      </c>
      <c r="G227" s="50">
        <f t="shared" ca="1" si="176"/>
        <v>0</v>
      </c>
      <c r="H227" s="50">
        <f t="shared" ca="1" si="176"/>
        <v>0</v>
      </c>
      <c r="I227" s="50">
        <f t="shared" ca="1" si="176"/>
        <v>0</v>
      </c>
      <c r="J227" s="50">
        <f t="shared" ca="1" si="176"/>
        <v>0</v>
      </c>
      <c r="K227" s="50">
        <f t="shared" ca="1" si="176"/>
        <v>0</v>
      </c>
      <c r="L227" s="50">
        <f t="shared" ca="1" si="158"/>
        <v>0</v>
      </c>
      <c r="M227" s="51">
        <v>19</v>
      </c>
      <c r="N227" s="51">
        <f ca="1">SUM(L$56:L227)</f>
        <v>0</v>
      </c>
    </row>
    <row r="228" spans="1:14" s="51" customFormat="1" x14ac:dyDescent="0.2">
      <c r="A228" s="53">
        <f t="shared" si="156"/>
        <v>1</v>
      </c>
      <c r="B228" s="53" t="str">
        <f t="shared" si="156"/>
        <v>1. - 50.</v>
      </c>
      <c r="C228" s="50">
        <f t="shared" ref="C228:K228" ca="1" si="177">IF(AND($L176=1,$L177=0),OFFSET(C177,-$L176,0,1,1),OFFSET(C177,$L177,0,1,1))</f>
        <v>20</v>
      </c>
      <c r="D228" s="50">
        <f t="shared" ca="1" si="177"/>
        <v>0</v>
      </c>
      <c r="E228" s="50">
        <f t="shared" ca="1" si="177"/>
        <v>0</v>
      </c>
      <c r="F228" s="50">
        <f t="shared" ca="1" si="177"/>
        <v>0</v>
      </c>
      <c r="G228" s="50">
        <f t="shared" ca="1" si="177"/>
        <v>0</v>
      </c>
      <c r="H228" s="50">
        <f t="shared" ca="1" si="177"/>
        <v>0</v>
      </c>
      <c r="I228" s="50">
        <f t="shared" ca="1" si="177"/>
        <v>0</v>
      </c>
      <c r="J228" s="50">
        <f t="shared" ca="1" si="177"/>
        <v>0</v>
      </c>
      <c r="K228" s="50">
        <f t="shared" ca="1" si="177"/>
        <v>0</v>
      </c>
      <c r="L228" s="50">
        <f t="shared" ca="1" si="158"/>
        <v>0</v>
      </c>
      <c r="M228" s="51">
        <v>20</v>
      </c>
      <c r="N228" s="51">
        <f ca="1">SUM(L$56:L228)</f>
        <v>0</v>
      </c>
    </row>
    <row r="229" spans="1:14" s="51" customFormat="1" x14ac:dyDescent="0.2">
      <c r="A229" s="53">
        <f t="shared" ref="A229:B248" si="178">A178</f>
        <v>1</v>
      </c>
      <c r="B229" s="53" t="str">
        <f t="shared" si="178"/>
        <v>1. - 50.</v>
      </c>
      <c r="C229" s="50">
        <f t="shared" ref="C229:K229" ca="1" si="179">IF(AND($L177=1,$L178=0),OFFSET(C178,-$L177,0,1,1),OFFSET(C178,$L178,0,1,1))</f>
        <v>21</v>
      </c>
      <c r="D229" s="50">
        <f t="shared" ca="1" si="179"/>
        <v>0</v>
      </c>
      <c r="E229" s="50">
        <f t="shared" ca="1" si="179"/>
        <v>0</v>
      </c>
      <c r="F229" s="50">
        <f t="shared" ca="1" si="179"/>
        <v>0</v>
      </c>
      <c r="G229" s="50">
        <f t="shared" ca="1" si="179"/>
        <v>0</v>
      </c>
      <c r="H229" s="50">
        <f t="shared" ca="1" si="179"/>
        <v>0</v>
      </c>
      <c r="I229" s="50">
        <f t="shared" ca="1" si="179"/>
        <v>0</v>
      </c>
      <c r="J229" s="50">
        <f t="shared" ca="1" si="179"/>
        <v>0</v>
      </c>
      <c r="K229" s="50">
        <f t="shared" ca="1" si="179"/>
        <v>0</v>
      </c>
      <c r="L229" s="50">
        <f t="shared" ca="1" si="158"/>
        <v>0</v>
      </c>
      <c r="M229" s="51">
        <v>21</v>
      </c>
      <c r="N229" s="51">
        <f ca="1">SUM(L$56:L229)</f>
        <v>0</v>
      </c>
    </row>
    <row r="230" spans="1:14" s="51" customFormat="1" x14ac:dyDescent="0.2">
      <c r="A230" s="53">
        <f t="shared" si="178"/>
        <v>1</v>
      </c>
      <c r="B230" s="53" t="str">
        <f t="shared" si="178"/>
        <v>1. - 50.</v>
      </c>
      <c r="C230" s="50">
        <f t="shared" ref="C230:K230" ca="1" si="180">IF(AND($L178=1,$L179=0),OFFSET(C179,-$L178,0,1,1),OFFSET(C179,$L179,0,1,1))</f>
        <v>22</v>
      </c>
      <c r="D230" s="50">
        <f t="shared" ca="1" si="180"/>
        <v>0</v>
      </c>
      <c r="E230" s="50">
        <f t="shared" ca="1" si="180"/>
        <v>0</v>
      </c>
      <c r="F230" s="50">
        <f t="shared" ca="1" si="180"/>
        <v>0</v>
      </c>
      <c r="G230" s="50">
        <f t="shared" ca="1" si="180"/>
        <v>0</v>
      </c>
      <c r="H230" s="50">
        <f t="shared" ca="1" si="180"/>
        <v>0</v>
      </c>
      <c r="I230" s="50">
        <f t="shared" ca="1" si="180"/>
        <v>0</v>
      </c>
      <c r="J230" s="50">
        <f t="shared" ca="1" si="180"/>
        <v>0</v>
      </c>
      <c r="K230" s="50">
        <f t="shared" ca="1" si="180"/>
        <v>0</v>
      </c>
      <c r="L230" s="50">
        <f t="shared" ca="1" si="158"/>
        <v>0</v>
      </c>
      <c r="M230" s="51">
        <v>22</v>
      </c>
      <c r="N230" s="51">
        <f ca="1">SUM(L$56:L230)</f>
        <v>0</v>
      </c>
    </row>
    <row r="231" spans="1:14" s="51" customFormat="1" x14ac:dyDescent="0.2">
      <c r="A231" s="53">
        <f t="shared" si="178"/>
        <v>1</v>
      </c>
      <c r="B231" s="53" t="str">
        <f t="shared" si="178"/>
        <v>1. - 50.</v>
      </c>
      <c r="C231" s="50">
        <f t="shared" ref="C231:K231" ca="1" si="181">IF(AND($L179=1,$L180=0),OFFSET(C180,-$L179,0,1,1),OFFSET(C180,$L180,0,1,1))</f>
        <v>23</v>
      </c>
      <c r="D231" s="50">
        <f t="shared" ca="1" si="181"/>
        <v>0</v>
      </c>
      <c r="E231" s="50">
        <f t="shared" ca="1" si="181"/>
        <v>0</v>
      </c>
      <c r="F231" s="50">
        <f t="shared" ca="1" si="181"/>
        <v>0</v>
      </c>
      <c r="G231" s="50">
        <f t="shared" ca="1" si="181"/>
        <v>0</v>
      </c>
      <c r="H231" s="50">
        <f t="shared" ca="1" si="181"/>
        <v>0</v>
      </c>
      <c r="I231" s="50">
        <f t="shared" ca="1" si="181"/>
        <v>0</v>
      </c>
      <c r="J231" s="50">
        <f t="shared" ca="1" si="181"/>
        <v>0</v>
      </c>
      <c r="K231" s="50">
        <f t="shared" ca="1" si="181"/>
        <v>0</v>
      </c>
      <c r="L231" s="50">
        <f t="shared" ca="1" si="158"/>
        <v>0</v>
      </c>
      <c r="M231" s="51">
        <v>23</v>
      </c>
      <c r="N231" s="51">
        <f ca="1">SUM(L$56:L231)</f>
        <v>0</v>
      </c>
    </row>
    <row r="232" spans="1:14" s="51" customFormat="1" x14ac:dyDescent="0.2">
      <c r="A232" s="53">
        <f t="shared" si="178"/>
        <v>1</v>
      </c>
      <c r="B232" s="53" t="str">
        <f t="shared" si="178"/>
        <v>1. - 50.</v>
      </c>
      <c r="C232" s="50">
        <f t="shared" ref="C232:K232" ca="1" si="182">IF(AND($L180=1,$L181=0),OFFSET(C181,-$L180,0,1,1),OFFSET(C181,$L181,0,1,1))</f>
        <v>24</v>
      </c>
      <c r="D232" s="50">
        <f t="shared" ca="1" si="182"/>
        <v>0</v>
      </c>
      <c r="E232" s="50">
        <f t="shared" ca="1" si="182"/>
        <v>0</v>
      </c>
      <c r="F232" s="50">
        <f t="shared" ca="1" si="182"/>
        <v>0</v>
      </c>
      <c r="G232" s="50">
        <f t="shared" ca="1" si="182"/>
        <v>0</v>
      </c>
      <c r="H232" s="50">
        <f t="shared" ca="1" si="182"/>
        <v>0</v>
      </c>
      <c r="I232" s="50">
        <f t="shared" ca="1" si="182"/>
        <v>0</v>
      </c>
      <c r="J232" s="50">
        <f t="shared" ca="1" si="182"/>
        <v>0</v>
      </c>
      <c r="K232" s="50">
        <f t="shared" ca="1" si="182"/>
        <v>0</v>
      </c>
      <c r="L232" s="50">
        <f t="shared" ca="1" si="158"/>
        <v>0</v>
      </c>
      <c r="M232" s="51">
        <v>24</v>
      </c>
      <c r="N232" s="51">
        <f ca="1">SUM(L$56:L232)</f>
        <v>0</v>
      </c>
    </row>
    <row r="233" spans="1:14" s="51" customFormat="1" x14ac:dyDescent="0.2">
      <c r="A233" s="53">
        <f t="shared" si="178"/>
        <v>1</v>
      </c>
      <c r="B233" s="53" t="str">
        <f t="shared" si="178"/>
        <v>1. - 50.</v>
      </c>
      <c r="C233" s="50">
        <f t="shared" ref="C233:K233" ca="1" si="183">IF(AND($L181=1,$L182=0),OFFSET(C182,-$L181,0,1,1),OFFSET(C182,$L182,0,1,1))</f>
        <v>25</v>
      </c>
      <c r="D233" s="50">
        <f t="shared" ca="1" si="183"/>
        <v>0</v>
      </c>
      <c r="E233" s="50">
        <f t="shared" ca="1" si="183"/>
        <v>0</v>
      </c>
      <c r="F233" s="50">
        <f t="shared" ca="1" si="183"/>
        <v>0</v>
      </c>
      <c r="G233" s="50">
        <f t="shared" ca="1" si="183"/>
        <v>0</v>
      </c>
      <c r="H233" s="50">
        <f t="shared" ca="1" si="183"/>
        <v>0</v>
      </c>
      <c r="I233" s="50">
        <f t="shared" ca="1" si="183"/>
        <v>0</v>
      </c>
      <c r="J233" s="50">
        <f t="shared" ca="1" si="183"/>
        <v>0</v>
      </c>
      <c r="K233" s="50">
        <f t="shared" ca="1" si="183"/>
        <v>0</v>
      </c>
      <c r="L233" s="50">
        <f t="shared" ca="1" si="158"/>
        <v>0</v>
      </c>
      <c r="M233" s="51">
        <v>25</v>
      </c>
      <c r="N233" s="51">
        <f ca="1">SUM(L$56:L233)</f>
        <v>0</v>
      </c>
    </row>
    <row r="234" spans="1:14" s="51" customFormat="1" x14ac:dyDescent="0.2">
      <c r="A234" s="53">
        <f t="shared" si="178"/>
        <v>1</v>
      </c>
      <c r="B234" s="53" t="str">
        <f t="shared" si="178"/>
        <v>1. - 50.</v>
      </c>
      <c r="C234" s="50">
        <f t="shared" ref="C234:K234" ca="1" si="184">IF(AND($L182=1,$L183=0),OFFSET(C183,-$L182,0,1,1),OFFSET(C183,$L183,0,1,1))</f>
        <v>26</v>
      </c>
      <c r="D234" s="50">
        <f t="shared" ca="1" si="184"/>
        <v>0</v>
      </c>
      <c r="E234" s="50">
        <f t="shared" ca="1" si="184"/>
        <v>0</v>
      </c>
      <c r="F234" s="50">
        <f t="shared" ca="1" si="184"/>
        <v>0</v>
      </c>
      <c r="G234" s="50">
        <f t="shared" ca="1" si="184"/>
        <v>0</v>
      </c>
      <c r="H234" s="50">
        <f t="shared" ca="1" si="184"/>
        <v>0</v>
      </c>
      <c r="I234" s="50">
        <f t="shared" ca="1" si="184"/>
        <v>0</v>
      </c>
      <c r="J234" s="50">
        <f t="shared" ca="1" si="184"/>
        <v>0</v>
      </c>
      <c r="K234" s="50">
        <f t="shared" ca="1" si="184"/>
        <v>0</v>
      </c>
      <c r="L234" s="50">
        <f t="shared" ca="1" si="158"/>
        <v>0</v>
      </c>
      <c r="M234" s="51">
        <v>26</v>
      </c>
      <c r="N234" s="51">
        <f ca="1">SUM(L$56:L234)</f>
        <v>0</v>
      </c>
    </row>
    <row r="235" spans="1:14" s="51" customFormat="1" x14ac:dyDescent="0.2">
      <c r="A235" s="53">
        <f t="shared" si="178"/>
        <v>1</v>
      </c>
      <c r="B235" s="53" t="str">
        <f t="shared" si="178"/>
        <v>1. - 50.</v>
      </c>
      <c r="C235" s="50">
        <f t="shared" ref="C235:K235" ca="1" si="185">IF(AND($L183=1,$L184=0),OFFSET(C184,-$L183,0,1,1),OFFSET(C184,$L184,0,1,1))</f>
        <v>27</v>
      </c>
      <c r="D235" s="50">
        <f t="shared" ca="1" si="185"/>
        <v>0</v>
      </c>
      <c r="E235" s="50">
        <f t="shared" ca="1" si="185"/>
        <v>0</v>
      </c>
      <c r="F235" s="50">
        <f t="shared" ca="1" si="185"/>
        <v>0</v>
      </c>
      <c r="G235" s="50">
        <f t="shared" ca="1" si="185"/>
        <v>0</v>
      </c>
      <c r="H235" s="50">
        <f t="shared" ca="1" si="185"/>
        <v>0</v>
      </c>
      <c r="I235" s="50">
        <f t="shared" ca="1" si="185"/>
        <v>0</v>
      </c>
      <c r="J235" s="50">
        <f t="shared" ca="1" si="185"/>
        <v>0</v>
      </c>
      <c r="K235" s="50">
        <f t="shared" ca="1" si="185"/>
        <v>0</v>
      </c>
      <c r="L235" s="50">
        <f t="shared" ca="1" si="158"/>
        <v>0</v>
      </c>
      <c r="M235" s="51">
        <v>27</v>
      </c>
      <c r="N235" s="51">
        <f ca="1">SUM(L$56:L235)</f>
        <v>0</v>
      </c>
    </row>
    <row r="236" spans="1:14" s="51" customFormat="1" x14ac:dyDescent="0.2">
      <c r="A236" s="53">
        <f t="shared" si="178"/>
        <v>1</v>
      </c>
      <c r="B236" s="53" t="str">
        <f t="shared" si="178"/>
        <v>1. - 50.</v>
      </c>
      <c r="C236" s="50">
        <f t="shared" ref="C236:K236" ca="1" si="186">IF(AND($L184=1,$L185=0),OFFSET(C185,-$L184,0,1,1),OFFSET(C185,$L185,0,1,1))</f>
        <v>28</v>
      </c>
      <c r="D236" s="50">
        <f t="shared" ca="1" si="186"/>
        <v>0</v>
      </c>
      <c r="E236" s="50">
        <f t="shared" ca="1" si="186"/>
        <v>0</v>
      </c>
      <c r="F236" s="50">
        <f t="shared" ca="1" si="186"/>
        <v>0</v>
      </c>
      <c r="G236" s="50">
        <f t="shared" ca="1" si="186"/>
        <v>0</v>
      </c>
      <c r="H236" s="50">
        <f t="shared" ca="1" si="186"/>
        <v>0</v>
      </c>
      <c r="I236" s="50">
        <f t="shared" ca="1" si="186"/>
        <v>0</v>
      </c>
      <c r="J236" s="50">
        <f t="shared" ca="1" si="186"/>
        <v>0</v>
      </c>
      <c r="K236" s="50">
        <f t="shared" ca="1" si="186"/>
        <v>0</v>
      </c>
      <c r="L236" s="50">
        <f t="shared" ca="1" si="158"/>
        <v>0</v>
      </c>
      <c r="M236" s="51">
        <v>28</v>
      </c>
      <c r="N236" s="51">
        <f ca="1">SUM(L$56:L236)</f>
        <v>0</v>
      </c>
    </row>
    <row r="237" spans="1:14" s="51" customFormat="1" x14ac:dyDescent="0.2">
      <c r="A237" s="53">
        <f t="shared" si="178"/>
        <v>1</v>
      </c>
      <c r="B237" s="53" t="str">
        <f t="shared" si="178"/>
        <v>1. - 50.</v>
      </c>
      <c r="C237" s="50">
        <f t="shared" ref="C237:K237" ca="1" si="187">IF(AND($L185=1,$L186=0),OFFSET(C186,-$L185,0,1,1),OFFSET(C186,$L186,0,1,1))</f>
        <v>29</v>
      </c>
      <c r="D237" s="50">
        <f t="shared" ca="1" si="187"/>
        <v>0</v>
      </c>
      <c r="E237" s="50">
        <f t="shared" ca="1" si="187"/>
        <v>0</v>
      </c>
      <c r="F237" s="50">
        <f t="shared" ca="1" si="187"/>
        <v>0</v>
      </c>
      <c r="G237" s="50">
        <f t="shared" ca="1" si="187"/>
        <v>0</v>
      </c>
      <c r="H237" s="50">
        <f t="shared" ca="1" si="187"/>
        <v>0</v>
      </c>
      <c r="I237" s="50">
        <f t="shared" ca="1" si="187"/>
        <v>0</v>
      </c>
      <c r="J237" s="50">
        <f t="shared" ca="1" si="187"/>
        <v>0</v>
      </c>
      <c r="K237" s="50">
        <f t="shared" ca="1" si="187"/>
        <v>0</v>
      </c>
      <c r="L237" s="50">
        <f t="shared" ca="1" si="158"/>
        <v>0</v>
      </c>
      <c r="M237" s="51">
        <v>29</v>
      </c>
      <c r="N237" s="51">
        <f ca="1">SUM(L$56:L237)</f>
        <v>0</v>
      </c>
    </row>
    <row r="238" spans="1:14" s="51" customFormat="1" x14ac:dyDescent="0.2">
      <c r="A238" s="53">
        <f t="shared" si="178"/>
        <v>1</v>
      </c>
      <c r="B238" s="53" t="str">
        <f t="shared" si="178"/>
        <v>1. - 50.</v>
      </c>
      <c r="C238" s="50">
        <f t="shared" ref="C238:K238" ca="1" si="188">IF(AND($L186=1,$L187=0),OFFSET(C187,-$L186,0,1,1),OFFSET(C187,$L187,0,1,1))</f>
        <v>30</v>
      </c>
      <c r="D238" s="50">
        <f t="shared" ca="1" si="188"/>
        <v>0</v>
      </c>
      <c r="E238" s="50">
        <f t="shared" ca="1" si="188"/>
        <v>0</v>
      </c>
      <c r="F238" s="50">
        <f t="shared" ca="1" si="188"/>
        <v>0</v>
      </c>
      <c r="G238" s="50">
        <f t="shared" ca="1" si="188"/>
        <v>0</v>
      </c>
      <c r="H238" s="50">
        <f t="shared" ca="1" si="188"/>
        <v>0</v>
      </c>
      <c r="I238" s="50">
        <f t="shared" ca="1" si="188"/>
        <v>0</v>
      </c>
      <c r="J238" s="50">
        <f t="shared" ca="1" si="188"/>
        <v>0</v>
      </c>
      <c r="K238" s="50">
        <f t="shared" ca="1" si="188"/>
        <v>0</v>
      </c>
      <c r="L238" s="50">
        <f t="shared" ca="1" si="158"/>
        <v>0</v>
      </c>
      <c r="M238" s="51">
        <v>30</v>
      </c>
      <c r="N238" s="51">
        <f ca="1">SUM(L$56:L238)</f>
        <v>0</v>
      </c>
    </row>
    <row r="239" spans="1:14" s="51" customFormat="1" x14ac:dyDescent="0.2">
      <c r="A239" s="53">
        <f t="shared" si="178"/>
        <v>1</v>
      </c>
      <c r="B239" s="53" t="str">
        <f t="shared" si="178"/>
        <v>1. - 50.</v>
      </c>
      <c r="C239" s="50">
        <f t="shared" ref="C239:K239" ca="1" si="189">IF(AND($L187=1,$L188=0),OFFSET(C188,-$L187,0,1,1),OFFSET(C188,$L188,0,1,1))</f>
        <v>31</v>
      </c>
      <c r="D239" s="50">
        <f t="shared" ca="1" si="189"/>
        <v>0</v>
      </c>
      <c r="E239" s="50">
        <f t="shared" ca="1" si="189"/>
        <v>0</v>
      </c>
      <c r="F239" s="50">
        <f t="shared" ca="1" si="189"/>
        <v>0</v>
      </c>
      <c r="G239" s="50">
        <f t="shared" ca="1" si="189"/>
        <v>0</v>
      </c>
      <c r="H239" s="50">
        <f t="shared" ca="1" si="189"/>
        <v>0</v>
      </c>
      <c r="I239" s="50">
        <f t="shared" ca="1" si="189"/>
        <v>0</v>
      </c>
      <c r="J239" s="50">
        <f t="shared" ca="1" si="189"/>
        <v>0</v>
      </c>
      <c r="K239" s="50">
        <f t="shared" ca="1" si="189"/>
        <v>0</v>
      </c>
      <c r="L239" s="50">
        <f t="shared" ca="1" si="158"/>
        <v>0</v>
      </c>
      <c r="M239" s="51">
        <v>31</v>
      </c>
      <c r="N239" s="51">
        <f ca="1">SUM(L$56:L239)</f>
        <v>0</v>
      </c>
    </row>
    <row r="240" spans="1:14" s="51" customFormat="1" x14ac:dyDescent="0.2">
      <c r="A240" s="53">
        <f t="shared" si="178"/>
        <v>1</v>
      </c>
      <c r="B240" s="53" t="str">
        <f t="shared" si="178"/>
        <v>1. - 50.</v>
      </c>
      <c r="C240" s="50">
        <f t="shared" ref="C240:K240" ca="1" si="190">IF(AND($L188=1,$L189=0),OFFSET(C189,-$L188,0,1,1),OFFSET(C189,$L189,0,1,1))</f>
        <v>32</v>
      </c>
      <c r="D240" s="50">
        <f t="shared" ca="1" si="190"/>
        <v>0</v>
      </c>
      <c r="E240" s="50">
        <f t="shared" ca="1" si="190"/>
        <v>0</v>
      </c>
      <c r="F240" s="50">
        <f t="shared" ca="1" si="190"/>
        <v>0</v>
      </c>
      <c r="G240" s="50">
        <f t="shared" ca="1" si="190"/>
        <v>0</v>
      </c>
      <c r="H240" s="50">
        <f t="shared" ca="1" si="190"/>
        <v>0</v>
      </c>
      <c r="I240" s="50">
        <f t="shared" ca="1" si="190"/>
        <v>0</v>
      </c>
      <c r="J240" s="50">
        <f t="shared" ca="1" si="190"/>
        <v>0</v>
      </c>
      <c r="K240" s="50">
        <f t="shared" ca="1" si="190"/>
        <v>0</v>
      </c>
      <c r="L240" s="50">
        <f t="shared" ca="1" si="158"/>
        <v>0</v>
      </c>
      <c r="M240" s="51">
        <v>32</v>
      </c>
      <c r="N240" s="51">
        <f ca="1">SUM(L$56:L240)</f>
        <v>0</v>
      </c>
    </row>
    <row r="241" spans="1:14" s="51" customFormat="1" x14ac:dyDescent="0.2">
      <c r="A241" s="53">
        <f t="shared" si="178"/>
        <v>1</v>
      </c>
      <c r="B241" s="53" t="str">
        <f t="shared" si="178"/>
        <v>1. - 50.</v>
      </c>
      <c r="C241" s="50">
        <f t="shared" ref="C241:K241" ca="1" si="191">IF(AND($L189=1,$L190=0),OFFSET(C190,-$L189,0,1,1),OFFSET(C190,$L190,0,1,1))</f>
        <v>33</v>
      </c>
      <c r="D241" s="50">
        <f t="shared" ca="1" si="191"/>
        <v>0</v>
      </c>
      <c r="E241" s="50">
        <f t="shared" ca="1" si="191"/>
        <v>0</v>
      </c>
      <c r="F241" s="50">
        <f t="shared" ca="1" si="191"/>
        <v>0</v>
      </c>
      <c r="G241" s="50">
        <f t="shared" ca="1" si="191"/>
        <v>0</v>
      </c>
      <c r="H241" s="50">
        <f t="shared" ca="1" si="191"/>
        <v>0</v>
      </c>
      <c r="I241" s="50">
        <f t="shared" ca="1" si="191"/>
        <v>0</v>
      </c>
      <c r="J241" s="50">
        <f t="shared" ca="1" si="191"/>
        <v>0</v>
      </c>
      <c r="K241" s="50">
        <f t="shared" ca="1" si="191"/>
        <v>0</v>
      </c>
      <c r="L241" s="50">
        <f t="shared" ca="1" si="158"/>
        <v>0</v>
      </c>
      <c r="M241" s="51">
        <v>33</v>
      </c>
      <c r="N241" s="51">
        <f ca="1">SUM(L$56:L241)</f>
        <v>0</v>
      </c>
    </row>
    <row r="242" spans="1:14" s="51" customFormat="1" x14ac:dyDescent="0.2">
      <c r="A242" s="53">
        <f t="shared" si="178"/>
        <v>1</v>
      </c>
      <c r="B242" s="53" t="str">
        <f t="shared" si="178"/>
        <v>1. - 50.</v>
      </c>
      <c r="C242" s="50">
        <f t="shared" ref="C242:K242" ca="1" si="192">IF(AND($L190=1,$L191=0),OFFSET(C191,-$L190,0,1,1),OFFSET(C191,$L191,0,1,1))</f>
        <v>34</v>
      </c>
      <c r="D242" s="50">
        <f t="shared" ca="1" si="192"/>
        <v>0</v>
      </c>
      <c r="E242" s="50">
        <f t="shared" ca="1" si="192"/>
        <v>0</v>
      </c>
      <c r="F242" s="50">
        <f t="shared" ca="1" si="192"/>
        <v>0</v>
      </c>
      <c r="G242" s="50">
        <f t="shared" ca="1" si="192"/>
        <v>0</v>
      </c>
      <c r="H242" s="50">
        <f t="shared" ca="1" si="192"/>
        <v>0</v>
      </c>
      <c r="I242" s="50">
        <f t="shared" ca="1" si="192"/>
        <v>0</v>
      </c>
      <c r="J242" s="50">
        <f t="shared" ca="1" si="192"/>
        <v>0</v>
      </c>
      <c r="K242" s="50">
        <f t="shared" ca="1" si="192"/>
        <v>0</v>
      </c>
      <c r="L242" s="50">
        <f t="shared" ca="1" si="158"/>
        <v>0</v>
      </c>
      <c r="M242" s="51">
        <v>34</v>
      </c>
      <c r="N242" s="51">
        <f ca="1">SUM(L$56:L242)</f>
        <v>0</v>
      </c>
    </row>
    <row r="243" spans="1:14" s="51" customFormat="1" x14ac:dyDescent="0.2">
      <c r="A243" s="53">
        <f t="shared" si="178"/>
        <v>1</v>
      </c>
      <c r="B243" s="53" t="str">
        <f t="shared" si="178"/>
        <v>1. - 50.</v>
      </c>
      <c r="C243" s="50">
        <f t="shared" ref="C243:K243" ca="1" si="193">IF(AND($L191=1,$L192=0),OFFSET(C192,-$L191,0,1,1),OFFSET(C192,$L192,0,1,1))</f>
        <v>35</v>
      </c>
      <c r="D243" s="50">
        <f t="shared" ca="1" si="193"/>
        <v>0</v>
      </c>
      <c r="E243" s="50">
        <f t="shared" ca="1" si="193"/>
        <v>0</v>
      </c>
      <c r="F243" s="50">
        <f t="shared" ca="1" si="193"/>
        <v>0</v>
      </c>
      <c r="G243" s="50">
        <f t="shared" ca="1" si="193"/>
        <v>0</v>
      </c>
      <c r="H243" s="50">
        <f t="shared" ca="1" si="193"/>
        <v>0</v>
      </c>
      <c r="I243" s="50">
        <f t="shared" ca="1" si="193"/>
        <v>0</v>
      </c>
      <c r="J243" s="50">
        <f t="shared" ca="1" si="193"/>
        <v>0</v>
      </c>
      <c r="K243" s="50">
        <f t="shared" ca="1" si="193"/>
        <v>0</v>
      </c>
      <c r="L243" s="50">
        <f t="shared" ca="1" si="158"/>
        <v>0</v>
      </c>
      <c r="M243" s="51">
        <v>35</v>
      </c>
      <c r="N243" s="51">
        <f ca="1">SUM(L$56:L243)</f>
        <v>0</v>
      </c>
    </row>
    <row r="244" spans="1:14" s="51" customFormat="1" x14ac:dyDescent="0.2">
      <c r="A244" s="53">
        <f t="shared" si="178"/>
        <v>1</v>
      </c>
      <c r="B244" s="53" t="str">
        <f t="shared" si="178"/>
        <v>1. - 50.</v>
      </c>
      <c r="C244" s="50">
        <f t="shared" ref="C244:K244" ca="1" si="194">IF(AND($L192=1,$L193=0),OFFSET(C193,-$L192,0,1,1),OFFSET(C193,$L193,0,1,1))</f>
        <v>36</v>
      </c>
      <c r="D244" s="50">
        <f t="shared" ca="1" si="194"/>
        <v>0</v>
      </c>
      <c r="E244" s="50">
        <f t="shared" ca="1" si="194"/>
        <v>0</v>
      </c>
      <c r="F244" s="50">
        <f t="shared" ca="1" si="194"/>
        <v>0</v>
      </c>
      <c r="G244" s="50">
        <f t="shared" ca="1" si="194"/>
        <v>0</v>
      </c>
      <c r="H244" s="50">
        <f t="shared" ca="1" si="194"/>
        <v>0</v>
      </c>
      <c r="I244" s="50">
        <f t="shared" ca="1" si="194"/>
        <v>0</v>
      </c>
      <c r="J244" s="50">
        <f t="shared" ca="1" si="194"/>
        <v>0</v>
      </c>
      <c r="K244" s="50">
        <f t="shared" ca="1" si="194"/>
        <v>0</v>
      </c>
      <c r="L244" s="50">
        <f t="shared" ca="1" si="158"/>
        <v>0</v>
      </c>
      <c r="M244" s="51">
        <v>36</v>
      </c>
      <c r="N244" s="51">
        <f ca="1">SUM(L$56:L244)</f>
        <v>0</v>
      </c>
    </row>
    <row r="245" spans="1:14" s="51" customFormat="1" x14ac:dyDescent="0.2">
      <c r="A245" s="53">
        <f t="shared" si="178"/>
        <v>1</v>
      </c>
      <c r="B245" s="53" t="str">
        <f t="shared" si="178"/>
        <v>1. - 50.</v>
      </c>
      <c r="C245" s="50">
        <f t="shared" ref="C245:K245" ca="1" si="195">IF(AND($L193=1,$L194=0),OFFSET(C194,-$L193,0,1,1),OFFSET(C194,$L194,0,1,1))</f>
        <v>37</v>
      </c>
      <c r="D245" s="50">
        <f t="shared" ca="1" si="195"/>
        <v>0</v>
      </c>
      <c r="E245" s="50">
        <f t="shared" ca="1" si="195"/>
        <v>0</v>
      </c>
      <c r="F245" s="50">
        <f t="shared" ca="1" si="195"/>
        <v>0</v>
      </c>
      <c r="G245" s="50">
        <f t="shared" ca="1" si="195"/>
        <v>0</v>
      </c>
      <c r="H245" s="50">
        <f t="shared" ca="1" si="195"/>
        <v>0</v>
      </c>
      <c r="I245" s="50">
        <f t="shared" ca="1" si="195"/>
        <v>0</v>
      </c>
      <c r="J245" s="50">
        <f t="shared" ca="1" si="195"/>
        <v>0</v>
      </c>
      <c r="K245" s="50">
        <f t="shared" ca="1" si="195"/>
        <v>0</v>
      </c>
      <c r="L245" s="50">
        <f t="shared" ca="1" si="158"/>
        <v>0</v>
      </c>
      <c r="M245" s="51">
        <v>37</v>
      </c>
      <c r="N245" s="51">
        <f ca="1">SUM(L$56:L245)</f>
        <v>0</v>
      </c>
    </row>
    <row r="246" spans="1:14" s="51" customFormat="1" x14ac:dyDescent="0.2">
      <c r="A246" s="53">
        <f t="shared" si="178"/>
        <v>1</v>
      </c>
      <c r="B246" s="53" t="str">
        <f t="shared" si="178"/>
        <v>1. - 50.</v>
      </c>
      <c r="C246" s="50">
        <f t="shared" ref="C246:K246" ca="1" si="196">IF(AND($L194=1,$L195=0),OFFSET(C195,-$L194,0,1,1),OFFSET(C195,$L195,0,1,1))</f>
        <v>38</v>
      </c>
      <c r="D246" s="50">
        <f t="shared" ca="1" si="196"/>
        <v>0</v>
      </c>
      <c r="E246" s="50">
        <f t="shared" ca="1" si="196"/>
        <v>0</v>
      </c>
      <c r="F246" s="50">
        <f t="shared" ca="1" si="196"/>
        <v>0</v>
      </c>
      <c r="G246" s="50">
        <f t="shared" ca="1" si="196"/>
        <v>0</v>
      </c>
      <c r="H246" s="50">
        <f t="shared" ca="1" si="196"/>
        <v>0</v>
      </c>
      <c r="I246" s="50">
        <f t="shared" ca="1" si="196"/>
        <v>0</v>
      </c>
      <c r="J246" s="50">
        <f t="shared" ca="1" si="196"/>
        <v>0</v>
      </c>
      <c r="K246" s="50">
        <f t="shared" ca="1" si="196"/>
        <v>0</v>
      </c>
      <c r="L246" s="50">
        <f t="shared" ca="1" si="158"/>
        <v>0</v>
      </c>
      <c r="M246" s="51">
        <v>38</v>
      </c>
      <c r="N246" s="51">
        <f ca="1">SUM(L$56:L246)</f>
        <v>0</v>
      </c>
    </row>
    <row r="247" spans="1:14" s="51" customFormat="1" x14ac:dyDescent="0.2">
      <c r="A247" s="53">
        <f t="shared" si="178"/>
        <v>1</v>
      </c>
      <c r="B247" s="53" t="str">
        <f t="shared" si="178"/>
        <v>1. - 50.</v>
      </c>
      <c r="C247" s="50">
        <f t="shared" ref="C247:K247" ca="1" si="197">IF(AND($L195=1,$L196=0),OFFSET(C196,-$L195,0,1,1),OFFSET(C196,$L196,0,1,1))</f>
        <v>39</v>
      </c>
      <c r="D247" s="50">
        <f t="shared" ca="1" si="197"/>
        <v>0</v>
      </c>
      <c r="E247" s="50">
        <f t="shared" ca="1" si="197"/>
        <v>0</v>
      </c>
      <c r="F247" s="50">
        <f t="shared" ca="1" si="197"/>
        <v>0</v>
      </c>
      <c r="G247" s="50">
        <f t="shared" ca="1" si="197"/>
        <v>0</v>
      </c>
      <c r="H247" s="50">
        <f t="shared" ca="1" si="197"/>
        <v>0</v>
      </c>
      <c r="I247" s="50">
        <f t="shared" ca="1" si="197"/>
        <v>0</v>
      </c>
      <c r="J247" s="50">
        <f t="shared" ca="1" si="197"/>
        <v>0</v>
      </c>
      <c r="K247" s="50">
        <f t="shared" ca="1" si="197"/>
        <v>0</v>
      </c>
      <c r="L247" s="50">
        <f t="shared" ca="1" si="158"/>
        <v>0</v>
      </c>
      <c r="M247" s="51">
        <v>39</v>
      </c>
      <c r="N247" s="51">
        <f ca="1">SUM(L$56:L247)</f>
        <v>0</v>
      </c>
    </row>
    <row r="248" spans="1:14" s="51" customFormat="1" x14ac:dyDescent="0.2">
      <c r="A248" s="53">
        <f t="shared" si="178"/>
        <v>1</v>
      </c>
      <c r="B248" s="53" t="str">
        <f t="shared" si="178"/>
        <v>1. - 50.</v>
      </c>
      <c r="C248" s="50">
        <f t="shared" ref="C248:K248" ca="1" si="198">IF(AND($L196=1,$L197=0),OFFSET(C197,-$L196,0,1,1),OFFSET(C197,$L197,0,1,1))</f>
        <v>40</v>
      </c>
      <c r="D248" s="50">
        <f t="shared" ca="1" si="198"/>
        <v>0</v>
      </c>
      <c r="E248" s="50">
        <f t="shared" ca="1" si="198"/>
        <v>0</v>
      </c>
      <c r="F248" s="50">
        <f t="shared" ca="1" si="198"/>
        <v>0</v>
      </c>
      <c r="G248" s="50">
        <f t="shared" ca="1" si="198"/>
        <v>0</v>
      </c>
      <c r="H248" s="50">
        <f t="shared" ca="1" si="198"/>
        <v>0</v>
      </c>
      <c r="I248" s="50">
        <f t="shared" ca="1" si="198"/>
        <v>0</v>
      </c>
      <c r="J248" s="50">
        <f t="shared" ca="1" si="198"/>
        <v>0</v>
      </c>
      <c r="K248" s="50">
        <f t="shared" ca="1" si="198"/>
        <v>0</v>
      </c>
      <c r="L248" s="50">
        <f t="shared" ca="1" si="158"/>
        <v>0</v>
      </c>
      <c r="M248" s="51">
        <v>40</v>
      </c>
      <c r="N248" s="51">
        <f ca="1">SUM(L$56:L248)</f>
        <v>0</v>
      </c>
    </row>
    <row r="249" spans="1:14" s="51" customFormat="1" x14ac:dyDescent="0.2">
      <c r="A249" s="53">
        <f t="shared" ref="A249:B258" si="199">A198</f>
        <v>1</v>
      </c>
      <c r="B249" s="53" t="str">
        <f t="shared" si="199"/>
        <v>1. - 50.</v>
      </c>
      <c r="C249" s="50">
        <f t="shared" ref="C249:K249" ca="1" si="200">IF(AND($L197=1,$L198=0),OFFSET(C198,-$L197,0,1,1),OFFSET(C198,$L198,0,1,1))</f>
        <v>41</v>
      </c>
      <c r="D249" s="50">
        <f t="shared" ca="1" si="200"/>
        <v>0</v>
      </c>
      <c r="E249" s="50">
        <f t="shared" ca="1" si="200"/>
        <v>0</v>
      </c>
      <c r="F249" s="50">
        <f t="shared" ca="1" si="200"/>
        <v>0</v>
      </c>
      <c r="G249" s="50">
        <f t="shared" ca="1" si="200"/>
        <v>0</v>
      </c>
      <c r="H249" s="50">
        <f t="shared" ca="1" si="200"/>
        <v>0</v>
      </c>
      <c r="I249" s="50">
        <f t="shared" ca="1" si="200"/>
        <v>0</v>
      </c>
      <c r="J249" s="50">
        <f t="shared" ca="1" si="200"/>
        <v>0</v>
      </c>
      <c r="K249" s="50">
        <f t="shared" ca="1" si="200"/>
        <v>0</v>
      </c>
      <c r="L249" s="50">
        <f t="shared" ca="1" si="158"/>
        <v>0</v>
      </c>
      <c r="M249" s="51">
        <v>41</v>
      </c>
      <c r="N249" s="51">
        <f ca="1">SUM(L$56:L249)</f>
        <v>0</v>
      </c>
    </row>
    <row r="250" spans="1:14" s="51" customFormat="1" x14ac:dyDescent="0.2">
      <c r="A250" s="53">
        <f t="shared" si="199"/>
        <v>1</v>
      </c>
      <c r="B250" s="53" t="str">
        <f t="shared" si="199"/>
        <v>1. - 50.</v>
      </c>
      <c r="C250" s="50">
        <f t="shared" ref="C250:K250" ca="1" si="201">IF(AND($L198=1,$L199=0),OFFSET(C199,-$L198,0,1,1),OFFSET(C199,$L199,0,1,1))</f>
        <v>42</v>
      </c>
      <c r="D250" s="50">
        <f t="shared" ca="1" si="201"/>
        <v>0</v>
      </c>
      <c r="E250" s="50">
        <f t="shared" ca="1" si="201"/>
        <v>0</v>
      </c>
      <c r="F250" s="50">
        <f t="shared" ca="1" si="201"/>
        <v>0</v>
      </c>
      <c r="G250" s="50">
        <f t="shared" ca="1" si="201"/>
        <v>0</v>
      </c>
      <c r="H250" s="50">
        <f t="shared" ca="1" si="201"/>
        <v>0</v>
      </c>
      <c r="I250" s="50">
        <f t="shared" ca="1" si="201"/>
        <v>0</v>
      </c>
      <c r="J250" s="50">
        <f t="shared" ca="1" si="201"/>
        <v>0</v>
      </c>
      <c r="K250" s="50">
        <f t="shared" ca="1" si="201"/>
        <v>0</v>
      </c>
      <c r="L250" s="50">
        <f t="shared" ca="1" si="158"/>
        <v>0</v>
      </c>
      <c r="M250" s="51">
        <v>42</v>
      </c>
      <c r="N250" s="51">
        <f ca="1">SUM(L$56:L250)</f>
        <v>0</v>
      </c>
    </row>
    <row r="251" spans="1:14" s="51" customFormat="1" x14ac:dyDescent="0.2">
      <c r="A251" s="53">
        <f t="shared" si="199"/>
        <v>1</v>
      </c>
      <c r="B251" s="53" t="str">
        <f t="shared" si="199"/>
        <v>1. - 50.</v>
      </c>
      <c r="C251" s="50">
        <f t="shared" ref="C251:K251" ca="1" si="202">IF(AND($L199=1,$L200=0),OFFSET(C200,-$L199,0,1,1),OFFSET(C200,$L200,0,1,1))</f>
        <v>43</v>
      </c>
      <c r="D251" s="50">
        <f t="shared" ca="1" si="202"/>
        <v>0</v>
      </c>
      <c r="E251" s="50">
        <f t="shared" ca="1" si="202"/>
        <v>0</v>
      </c>
      <c r="F251" s="50">
        <f t="shared" ca="1" si="202"/>
        <v>0</v>
      </c>
      <c r="G251" s="50">
        <f t="shared" ca="1" si="202"/>
        <v>0</v>
      </c>
      <c r="H251" s="50">
        <f t="shared" ca="1" si="202"/>
        <v>0</v>
      </c>
      <c r="I251" s="50">
        <f t="shared" ca="1" si="202"/>
        <v>0</v>
      </c>
      <c r="J251" s="50">
        <f t="shared" ca="1" si="202"/>
        <v>0</v>
      </c>
      <c r="K251" s="50">
        <f t="shared" ca="1" si="202"/>
        <v>0</v>
      </c>
      <c r="L251" s="50">
        <f t="shared" ca="1" si="158"/>
        <v>0</v>
      </c>
      <c r="M251" s="51">
        <v>43</v>
      </c>
      <c r="N251" s="51">
        <f ca="1">SUM(L$56:L251)</f>
        <v>0</v>
      </c>
    </row>
    <row r="252" spans="1:14" s="51" customFormat="1" x14ac:dyDescent="0.2">
      <c r="A252" s="53">
        <f t="shared" si="199"/>
        <v>1</v>
      </c>
      <c r="B252" s="53" t="str">
        <f t="shared" si="199"/>
        <v>1. - 50.</v>
      </c>
      <c r="C252" s="50">
        <f t="shared" ref="C252:K252" ca="1" si="203">IF(AND($L200=1,$L201=0),OFFSET(C201,-$L200,0,1,1),OFFSET(C201,$L201,0,1,1))</f>
        <v>44</v>
      </c>
      <c r="D252" s="50">
        <f t="shared" ca="1" si="203"/>
        <v>0</v>
      </c>
      <c r="E252" s="50">
        <f t="shared" ca="1" si="203"/>
        <v>0</v>
      </c>
      <c r="F252" s="50">
        <f t="shared" ca="1" si="203"/>
        <v>0</v>
      </c>
      <c r="G252" s="50">
        <f t="shared" ca="1" si="203"/>
        <v>0</v>
      </c>
      <c r="H252" s="50">
        <f t="shared" ca="1" si="203"/>
        <v>0</v>
      </c>
      <c r="I252" s="50">
        <f t="shared" ca="1" si="203"/>
        <v>0</v>
      </c>
      <c r="J252" s="50">
        <f t="shared" ca="1" si="203"/>
        <v>0</v>
      </c>
      <c r="K252" s="50">
        <f t="shared" ca="1" si="203"/>
        <v>0</v>
      </c>
      <c r="L252" s="50">
        <f t="shared" ca="1" si="158"/>
        <v>0</v>
      </c>
      <c r="M252" s="51">
        <v>44</v>
      </c>
      <c r="N252" s="51">
        <f ca="1">SUM(L$56:L252)</f>
        <v>0</v>
      </c>
    </row>
    <row r="253" spans="1:14" s="51" customFormat="1" x14ac:dyDescent="0.2">
      <c r="A253" s="53">
        <f t="shared" si="199"/>
        <v>1</v>
      </c>
      <c r="B253" s="53" t="str">
        <f t="shared" si="199"/>
        <v>1. - 50.</v>
      </c>
      <c r="C253" s="50">
        <f t="shared" ref="C253:K253" ca="1" si="204">IF(AND($L201=1,$L202=0),OFFSET(C202,-$L201,0,1,1),OFFSET(C202,$L202,0,1,1))</f>
        <v>45</v>
      </c>
      <c r="D253" s="50">
        <f t="shared" ca="1" si="204"/>
        <v>0</v>
      </c>
      <c r="E253" s="50">
        <f t="shared" ca="1" si="204"/>
        <v>0</v>
      </c>
      <c r="F253" s="50">
        <f t="shared" ca="1" si="204"/>
        <v>0</v>
      </c>
      <c r="G253" s="50">
        <f t="shared" ca="1" si="204"/>
        <v>0</v>
      </c>
      <c r="H253" s="50">
        <f t="shared" ca="1" si="204"/>
        <v>0</v>
      </c>
      <c r="I253" s="50">
        <f t="shared" ca="1" si="204"/>
        <v>0</v>
      </c>
      <c r="J253" s="50">
        <f t="shared" ca="1" si="204"/>
        <v>0</v>
      </c>
      <c r="K253" s="50">
        <f t="shared" ca="1" si="204"/>
        <v>0</v>
      </c>
      <c r="L253" s="50">
        <f t="shared" ca="1" si="158"/>
        <v>0</v>
      </c>
      <c r="M253" s="51">
        <v>45</v>
      </c>
      <c r="N253" s="51">
        <f ca="1">SUM(L$56:L253)</f>
        <v>0</v>
      </c>
    </row>
    <row r="254" spans="1:14" s="51" customFormat="1" x14ac:dyDescent="0.2">
      <c r="A254" s="53">
        <f t="shared" si="199"/>
        <v>1</v>
      </c>
      <c r="B254" s="53" t="str">
        <f t="shared" si="199"/>
        <v>1. - 50.</v>
      </c>
      <c r="C254" s="50">
        <f t="shared" ref="C254:K254" ca="1" si="205">IF(AND($L202=1,$L203=0),OFFSET(C203,-$L202,0,1,1),OFFSET(C203,$L203,0,1,1))</f>
        <v>46</v>
      </c>
      <c r="D254" s="50">
        <f t="shared" ca="1" si="205"/>
        <v>0</v>
      </c>
      <c r="E254" s="50">
        <f t="shared" ca="1" si="205"/>
        <v>0</v>
      </c>
      <c r="F254" s="50">
        <f t="shared" ca="1" si="205"/>
        <v>0</v>
      </c>
      <c r="G254" s="50">
        <f t="shared" ca="1" si="205"/>
        <v>0</v>
      </c>
      <c r="H254" s="50">
        <f t="shared" ca="1" si="205"/>
        <v>0</v>
      </c>
      <c r="I254" s="50">
        <f t="shared" ca="1" si="205"/>
        <v>0</v>
      </c>
      <c r="J254" s="50">
        <f t="shared" ca="1" si="205"/>
        <v>0</v>
      </c>
      <c r="K254" s="50">
        <f t="shared" ca="1" si="205"/>
        <v>0</v>
      </c>
      <c r="L254" s="50">
        <f t="shared" ca="1" si="158"/>
        <v>0</v>
      </c>
      <c r="M254" s="51">
        <v>46</v>
      </c>
      <c r="N254" s="51">
        <f ca="1">SUM(L$56:L254)</f>
        <v>0</v>
      </c>
    </row>
    <row r="255" spans="1:14" s="51" customFormat="1" x14ac:dyDescent="0.2">
      <c r="A255" s="53">
        <f t="shared" si="199"/>
        <v>1</v>
      </c>
      <c r="B255" s="53" t="str">
        <f t="shared" si="199"/>
        <v>1. - 50.</v>
      </c>
      <c r="C255" s="50">
        <f t="shared" ref="C255:K255" ca="1" si="206">IF(AND($L203=1,$L204=0),OFFSET(C204,-$L203,0,1,1),OFFSET(C204,$L204,0,1,1))</f>
        <v>47</v>
      </c>
      <c r="D255" s="50">
        <f t="shared" ca="1" si="206"/>
        <v>0</v>
      </c>
      <c r="E255" s="50">
        <f t="shared" ca="1" si="206"/>
        <v>0</v>
      </c>
      <c r="F255" s="50">
        <f t="shared" ca="1" si="206"/>
        <v>0</v>
      </c>
      <c r="G255" s="50">
        <f t="shared" ca="1" si="206"/>
        <v>0</v>
      </c>
      <c r="H255" s="50">
        <f t="shared" ca="1" si="206"/>
        <v>0</v>
      </c>
      <c r="I255" s="50">
        <f t="shared" ca="1" si="206"/>
        <v>0</v>
      </c>
      <c r="J255" s="50">
        <f t="shared" ca="1" si="206"/>
        <v>0</v>
      </c>
      <c r="K255" s="50">
        <f t="shared" ca="1" si="206"/>
        <v>0</v>
      </c>
      <c r="L255" s="50">
        <f t="shared" ca="1" si="158"/>
        <v>0</v>
      </c>
      <c r="M255" s="51">
        <v>47</v>
      </c>
      <c r="N255" s="51">
        <f ca="1">SUM(L$56:L255)</f>
        <v>0</v>
      </c>
    </row>
    <row r="256" spans="1:14" s="51" customFormat="1" x14ac:dyDescent="0.2">
      <c r="A256" s="53">
        <f t="shared" si="199"/>
        <v>1</v>
      </c>
      <c r="B256" s="53" t="str">
        <f t="shared" si="199"/>
        <v>1. - 50.</v>
      </c>
      <c r="C256" s="50">
        <f t="shared" ref="C256:K256" ca="1" si="207">IF(AND($L204=1,$L205=0),OFFSET(C205,-$L204,0,1,1),OFFSET(C205,$L205,0,1,1))</f>
        <v>48</v>
      </c>
      <c r="D256" s="50">
        <f t="shared" ca="1" si="207"/>
        <v>0</v>
      </c>
      <c r="E256" s="50">
        <f t="shared" ca="1" si="207"/>
        <v>0</v>
      </c>
      <c r="F256" s="50">
        <f t="shared" ca="1" si="207"/>
        <v>0</v>
      </c>
      <c r="G256" s="50">
        <f t="shared" ca="1" si="207"/>
        <v>0</v>
      </c>
      <c r="H256" s="50">
        <f t="shared" ca="1" si="207"/>
        <v>0</v>
      </c>
      <c r="I256" s="50">
        <f t="shared" ca="1" si="207"/>
        <v>0</v>
      </c>
      <c r="J256" s="50">
        <f t="shared" ca="1" si="207"/>
        <v>0</v>
      </c>
      <c r="K256" s="50">
        <f t="shared" ca="1" si="207"/>
        <v>0</v>
      </c>
      <c r="L256" s="50">
        <f t="shared" ca="1" si="158"/>
        <v>0</v>
      </c>
      <c r="M256" s="51">
        <v>48</v>
      </c>
      <c r="N256" s="51">
        <f ca="1">SUM(L$56:L256)</f>
        <v>0</v>
      </c>
    </row>
    <row r="257" spans="1:14" s="51" customFormat="1" x14ac:dyDescent="0.2">
      <c r="A257" s="53">
        <f t="shared" si="199"/>
        <v>1</v>
      </c>
      <c r="B257" s="53" t="str">
        <f t="shared" si="199"/>
        <v>1. - 50.</v>
      </c>
      <c r="C257" s="50">
        <f t="shared" ref="C257:K257" ca="1" si="208">IF(AND($L205=1,$L206=0),OFFSET(C206,-$L205,0,1,1),OFFSET(C206,$L206,0,1,1))</f>
        <v>49</v>
      </c>
      <c r="D257" s="50">
        <f t="shared" ca="1" si="208"/>
        <v>0</v>
      </c>
      <c r="E257" s="50">
        <f t="shared" ca="1" si="208"/>
        <v>0</v>
      </c>
      <c r="F257" s="50">
        <f t="shared" ca="1" si="208"/>
        <v>0</v>
      </c>
      <c r="G257" s="50">
        <f t="shared" ca="1" si="208"/>
        <v>0</v>
      </c>
      <c r="H257" s="50">
        <f t="shared" ca="1" si="208"/>
        <v>0</v>
      </c>
      <c r="I257" s="50">
        <f t="shared" ca="1" si="208"/>
        <v>0</v>
      </c>
      <c r="J257" s="50">
        <f t="shared" ca="1" si="208"/>
        <v>0</v>
      </c>
      <c r="K257" s="50">
        <f t="shared" ca="1" si="208"/>
        <v>0</v>
      </c>
      <c r="L257" s="50">
        <f t="shared" ca="1" si="158"/>
        <v>0</v>
      </c>
      <c r="M257" s="51">
        <v>49</v>
      </c>
      <c r="N257" s="51">
        <f ca="1">SUM(L$56:L257)</f>
        <v>0</v>
      </c>
    </row>
    <row r="258" spans="1:14" s="51" customFormat="1" x14ac:dyDescent="0.2">
      <c r="A258" s="53">
        <f t="shared" si="199"/>
        <v>1</v>
      </c>
      <c r="B258" s="53" t="str">
        <f t="shared" si="199"/>
        <v>1. - 50.</v>
      </c>
      <c r="C258" s="50">
        <f t="shared" ref="C258:K258" ca="1" si="209">IF(AND($L206=1,$L207=0),OFFSET(C207,-$L206,0,1,1),OFFSET(C207,$L207,0,1,1))</f>
        <v>50</v>
      </c>
      <c r="D258" s="50">
        <f t="shared" ca="1" si="209"/>
        <v>0</v>
      </c>
      <c r="E258" s="50">
        <f t="shared" ca="1" si="209"/>
        <v>0</v>
      </c>
      <c r="F258" s="50">
        <f t="shared" ca="1" si="209"/>
        <v>0</v>
      </c>
      <c r="G258" s="50">
        <f t="shared" ca="1" si="209"/>
        <v>0</v>
      </c>
      <c r="H258" s="50">
        <f t="shared" ca="1" si="209"/>
        <v>0</v>
      </c>
      <c r="I258" s="50">
        <f t="shared" ca="1" si="209"/>
        <v>0</v>
      </c>
      <c r="J258" s="50">
        <f t="shared" ca="1" si="209"/>
        <v>0</v>
      </c>
      <c r="K258" s="50">
        <f t="shared" ca="1" si="209"/>
        <v>0</v>
      </c>
      <c r="L258" s="50">
        <f t="shared" ca="1" si="158"/>
        <v>0</v>
      </c>
      <c r="M258" s="51">
        <v>50</v>
      </c>
      <c r="N258" s="51">
        <f ca="1">SUM(L$56:L258)</f>
        <v>0</v>
      </c>
    </row>
    <row r="259" spans="1:14" s="51" customFormat="1" x14ac:dyDescent="0.2"/>
    <row r="260" spans="1:14" s="51" customFormat="1" x14ac:dyDescent="0.2">
      <c r="A260" s="53">
        <f t="shared" ref="A260:B279" si="210">A209</f>
        <v>1</v>
      </c>
      <c r="B260" s="53" t="str">
        <f t="shared" si="210"/>
        <v>1. - 50.</v>
      </c>
      <c r="C260" s="50">
        <f ca="1">IF(AND($L208=1,$L209=0),OFFSET(C209,-$L208,0,1,1),OFFSET(C209,$L209,0,1,1))</f>
        <v>1</v>
      </c>
      <c r="D260" s="50">
        <f t="shared" ref="D260:K260" ca="1" si="211">IF(AND($L208=1,$L209=0),OFFSET(D209,-$L208,0,1,1),OFFSET(D209,$L209,0,1,1))</f>
        <v>0</v>
      </c>
      <c r="E260" s="50">
        <f t="shared" ca="1" si="211"/>
        <v>0</v>
      </c>
      <c r="F260" s="50">
        <f t="shared" ca="1" si="211"/>
        <v>0</v>
      </c>
      <c r="G260" s="50">
        <f t="shared" ca="1" si="211"/>
        <v>0</v>
      </c>
      <c r="H260" s="50">
        <f t="shared" ca="1" si="211"/>
        <v>0</v>
      </c>
      <c r="I260" s="50">
        <f t="shared" ca="1" si="211"/>
        <v>0</v>
      </c>
      <c r="J260" s="50">
        <f t="shared" ca="1" si="211"/>
        <v>0</v>
      </c>
      <c r="K260" s="50">
        <f t="shared" ca="1" si="211"/>
        <v>0</v>
      </c>
      <c r="L260" s="50">
        <f t="shared" ref="L260:L309" ca="1" si="212">IF(K260=K261,IF(H260+I260+J260=H261+I261+J261,IF(D260=D261,IF(G260&lt;G261,1,0),IF(D261&gt;D260,1,0)),IF(H260+I260+J260&lt;H261+I261+J261,1,0)),0)</f>
        <v>0</v>
      </c>
      <c r="M260" s="51">
        <v>1</v>
      </c>
      <c r="N260" s="51">
        <f ca="1">SUM(L$56:L260)</f>
        <v>0</v>
      </c>
    </row>
    <row r="261" spans="1:14" s="51" customFormat="1" x14ac:dyDescent="0.2">
      <c r="A261" s="53">
        <f t="shared" si="210"/>
        <v>1</v>
      </c>
      <c r="B261" s="53" t="str">
        <f t="shared" si="210"/>
        <v>1. - 50.</v>
      </c>
      <c r="C261" s="50">
        <f t="shared" ref="C261:K261" ca="1" si="213">IF(AND($L209=1,$L210=0),OFFSET(C210,-$L209,0,1,1),OFFSET(C210,$L210,0,1,1))</f>
        <v>2</v>
      </c>
      <c r="D261" s="50">
        <f t="shared" ca="1" si="213"/>
        <v>0</v>
      </c>
      <c r="E261" s="50">
        <f t="shared" ca="1" si="213"/>
        <v>0</v>
      </c>
      <c r="F261" s="50">
        <f t="shared" ca="1" si="213"/>
        <v>0</v>
      </c>
      <c r="G261" s="50">
        <f t="shared" ca="1" si="213"/>
        <v>0</v>
      </c>
      <c r="H261" s="50">
        <f t="shared" ca="1" si="213"/>
        <v>0</v>
      </c>
      <c r="I261" s="50">
        <f t="shared" ca="1" si="213"/>
        <v>0</v>
      </c>
      <c r="J261" s="50">
        <f t="shared" ca="1" si="213"/>
        <v>0</v>
      </c>
      <c r="K261" s="50">
        <f t="shared" ca="1" si="213"/>
        <v>0</v>
      </c>
      <c r="L261" s="50">
        <f t="shared" ca="1" si="212"/>
        <v>0</v>
      </c>
      <c r="M261" s="51">
        <v>2</v>
      </c>
      <c r="N261" s="51">
        <f ca="1">SUM(L$56:L261)</f>
        <v>0</v>
      </c>
    </row>
    <row r="262" spans="1:14" s="51" customFormat="1" x14ac:dyDescent="0.2">
      <c r="A262" s="53">
        <f t="shared" si="210"/>
        <v>1</v>
      </c>
      <c r="B262" s="53" t="str">
        <f t="shared" si="210"/>
        <v>1. - 50.</v>
      </c>
      <c r="C262" s="50">
        <f t="shared" ref="C262:K262" ca="1" si="214">IF(AND($L210=1,$L211=0),OFFSET(C211,-$L210,0,1,1),OFFSET(C211,$L211,0,1,1))</f>
        <v>3</v>
      </c>
      <c r="D262" s="50">
        <f t="shared" ca="1" si="214"/>
        <v>0</v>
      </c>
      <c r="E262" s="50">
        <f t="shared" ca="1" si="214"/>
        <v>0</v>
      </c>
      <c r="F262" s="50">
        <f t="shared" ca="1" si="214"/>
        <v>0</v>
      </c>
      <c r="G262" s="50">
        <f t="shared" ca="1" si="214"/>
        <v>0</v>
      </c>
      <c r="H262" s="50">
        <f t="shared" ca="1" si="214"/>
        <v>0</v>
      </c>
      <c r="I262" s="50">
        <f t="shared" ca="1" si="214"/>
        <v>0</v>
      </c>
      <c r="J262" s="50">
        <f t="shared" ca="1" si="214"/>
        <v>0</v>
      </c>
      <c r="K262" s="50">
        <f t="shared" ca="1" si="214"/>
        <v>0</v>
      </c>
      <c r="L262" s="50">
        <f t="shared" ca="1" si="212"/>
        <v>0</v>
      </c>
      <c r="M262" s="51">
        <v>3</v>
      </c>
      <c r="N262" s="51">
        <f ca="1">SUM(L$56:L262)</f>
        <v>0</v>
      </c>
    </row>
    <row r="263" spans="1:14" s="51" customFormat="1" x14ac:dyDescent="0.2">
      <c r="A263" s="53">
        <f t="shared" si="210"/>
        <v>1</v>
      </c>
      <c r="B263" s="53" t="str">
        <f t="shared" si="210"/>
        <v>1. - 50.</v>
      </c>
      <c r="C263" s="50">
        <f t="shared" ref="C263:K263" ca="1" si="215">IF(AND($L211=1,$L212=0),OFFSET(C212,-$L211,0,1,1),OFFSET(C212,$L212,0,1,1))</f>
        <v>4</v>
      </c>
      <c r="D263" s="50">
        <f t="shared" ca="1" si="215"/>
        <v>0</v>
      </c>
      <c r="E263" s="50">
        <f t="shared" ca="1" si="215"/>
        <v>0</v>
      </c>
      <c r="F263" s="50">
        <f t="shared" ca="1" si="215"/>
        <v>0</v>
      </c>
      <c r="G263" s="50">
        <f t="shared" ca="1" si="215"/>
        <v>0</v>
      </c>
      <c r="H263" s="50">
        <f t="shared" ca="1" si="215"/>
        <v>0</v>
      </c>
      <c r="I263" s="50">
        <f t="shared" ca="1" si="215"/>
        <v>0</v>
      </c>
      <c r="J263" s="50">
        <f t="shared" ca="1" si="215"/>
        <v>0</v>
      </c>
      <c r="K263" s="50">
        <f t="shared" ca="1" si="215"/>
        <v>0</v>
      </c>
      <c r="L263" s="50">
        <f t="shared" ca="1" si="212"/>
        <v>0</v>
      </c>
      <c r="M263" s="51">
        <v>4</v>
      </c>
      <c r="N263" s="51">
        <f ca="1">SUM(L$56:L263)</f>
        <v>0</v>
      </c>
    </row>
    <row r="264" spans="1:14" s="51" customFormat="1" x14ac:dyDescent="0.2">
      <c r="A264" s="53">
        <f t="shared" si="210"/>
        <v>1</v>
      </c>
      <c r="B264" s="53" t="str">
        <f t="shared" si="210"/>
        <v>1. - 50.</v>
      </c>
      <c r="C264" s="50">
        <f t="shared" ref="C264:K264" ca="1" si="216">IF(AND($L212=1,$L213=0),OFFSET(C213,-$L212,0,1,1),OFFSET(C213,$L213,0,1,1))</f>
        <v>5</v>
      </c>
      <c r="D264" s="50">
        <f t="shared" ca="1" si="216"/>
        <v>0</v>
      </c>
      <c r="E264" s="50">
        <f t="shared" ca="1" si="216"/>
        <v>0</v>
      </c>
      <c r="F264" s="50">
        <f t="shared" ca="1" si="216"/>
        <v>0</v>
      </c>
      <c r="G264" s="50">
        <f t="shared" ca="1" si="216"/>
        <v>0</v>
      </c>
      <c r="H264" s="50">
        <f t="shared" ca="1" si="216"/>
        <v>0</v>
      </c>
      <c r="I264" s="50">
        <f t="shared" ca="1" si="216"/>
        <v>0</v>
      </c>
      <c r="J264" s="50">
        <f t="shared" ca="1" si="216"/>
        <v>0</v>
      </c>
      <c r="K264" s="50">
        <f t="shared" ca="1" si="216"/>
        <v>0</v>
      </c>
      <c r="L264" s="50">
        <f t="shared" ca="1" si="212"/>
        <v>0</v>
      </c>
      <c r="M264" s="51">
        <v>5</v>
      </c>
      <c r="N264" s="51">
        <f ca="1">SUM(L$56:L264)</f>
        <v>0</v>
      </c>
    </row>
    <row r="265" spans="1:14" s="51" customFormat="1" x14ac:dyDescent="0.2">
      <c r="A265" s="53">
        <f t="shared" si="210"/>
        <v>1</v>
      </c>
      <c r="B265" s="53" t="str">
        <f t="shared" si="210"/>
        <v>1. - 50.</v>
      </c>
      <c r="C265" s="50">
        <f t="shared" ref="C265:K265" ca="1" si="217">IF(AND($L213=1,$L214=0),OFFSET(C214,-$L213,0,1,1),OFFSET(C214,$L214,0,1,1))</f>
        <v>6</v>
      </c>
      <c r="D265" s="50">
        <f t="shared" ca="1" si="217"/>
        <v>0</v>
      </c>
      <c r="E265" s="50">
        <f t="shared" ca="1" si="217"/>
        <v>0</v>
      </c>
      <c r="F265" s="50">
        <f t="shared" ca="1" si="217"/>
        <v>0</v>
      </c>
      <c r="G265" s="50">
        <f t="shared" ca="1" si="217"/>
        <v>0</v>
      </c>
      <c r="H265" s="50">
        <f t="shared" ca="1" si="217"/>
        <v>0</v>
      </c>
      <c r="I265" s="50">
        <f t="shared" ca="1" si="217"/>
        <v>0</v>
      </c>
      <c r="J265" s="50">
        <f t="shared" ca="1" si="217"/>
        <v>0</v>
      </c>
      <c r="K265" s="50">
        <f t="shared" ca="1" si="217"/>
        <v>0</v>
      </c>
      <c r="L265" s="50">
        <f t="shared" ca="1" si="212"/>
        <v>0</v>
      </c>
      <c r="M265" s="51">
        <v>6</v>
      </c>
      <c r="N265" s="51">
        <f ca="1">SUM(L$56:L265)</f>
        <v>0</v>
      </c>
    </row>
    <row r="266" spans="1:14" s="51" customFormat="1" x14ac:dyDescent="0.2">
      <c r="A266" s="53">
        <f t="shared" si="210"/>
        <v>1</v>
      </c>
      <c r="B266" s="53" t="str">
        <f t="shared" si="210"/>
        <v>1. - 50.</v>
      </c>
      <c r="C266" s="50">
        <f t="shared" ref="C266:K266" ca="1" si="218">IF(AND($L214=1,$L215=0),OFFSET(C215,-$L214,0,1,1),OFFSET(C215,$L215,0,1,1))</f>
        <v>7</v>
      </c>
      <c r="D266" s="50">
        <f t="shared" ca="1" si="218"/>
        <v>0</v>
      </c>
      <c r="E266" s="50">
        <f t="shared" ca="1" si="218"/>
        <v>0</v>
      </c>
      <c r="F266" s="50">
        <f t="shared" ca="1" si="218"/>
        <v>0</v>
      </c>
      <c r="G266" s="50">
        <f t="shared" ca="1" si="218"/>
        <v>0</v>
      </c>
      <c r="H266" s="50">
        <f t="shared" ca="1" si="218"/>
        <v>0</v>
      </c>
      <c r="I266" s="50">
        <f t="shared" ca="1" si="218"/>
        <v>0</v>
      </c>
      <c r="J266" s="50">
        <f t="shared" ca="1" si="218"/>
        <v>0</v>
      </c>
      <c r="K266" s="50">
        <f t="shared" ca="1" si="218"/>
        <v>0</v>
      </c>
      <c r="L266" s="50">
        <f t="shared" ca="1" si="212"/>
        <v>0</v>
      </c>
      <c r="M266" s="51">
        <v>7</v>
      </c>
      <c r="N266" s="51">
        <f ca="1">SUM(L$56:L266)</f>
        <v>0</v>
      </c>
    </row>
    <row r="267" spans="1:14" s="51" customFormat="1" x14ac:dyDescent="0.2">
      <c r="A267" s="53">
        <f t="shared" si="210"/>
        <v>1</v>
      </c>
      <c r="B267" s="53" t="str">
        <f t="shared" si="210"/>
        <v>1. - 50.</v>
      </c>
      <c r="C267" s="50">
        <f t="shared" ref="C267:K267" ca="1" si="219">IF(AND($L215=1,$L216=0),OFFSET(C216,-$L215,0,1,1),OFFSET(C216,$L216,0,1,1))</f>
        <v>8</v>
      </c>
      <c r="D267" s="50">
        <f t="shared" ca="1" si="219"/>
        <v>0</v>
      </c>
      <c r="E267" s="50">
        <f t="shared" ca="1" si="219"/>
        <v>0</v>
      </c>
      <c r="F267" s="50">
        <f t="shared" ca="1" si="219"/>
        <v>0</v>
      </c>
      <c r="G267" s="50">
        <f t="shared" ca="1" si="219"/>
        <v>0</v>
      </c>
      <c r="H267" s="50">
        <f t="shared" ca="1" si="219"/>
        <v>0</v>
      </c>
      <c r="I267" s="50">
        <f t="shared" ca="1" si="219"/>
        <v>0</v>
      </c>
      <c r="J267" s="50">
        <f t="shared" ca="1" si="219"/>
        <v>0</v>
      </c>
      <c r="K267" s="50">
        <f t="shared" ca="1" si="219"/>
        <v>0</v>
      </c>
      <c r="L267" s="50">
        <f t="shared" ca="1" si="212"/>
        <v>0</v>
      </c>
      <c r="M267" s="51">
        <v>8</v>
      </c>
      <c r="N267" s="51">
        <f ca="1">SUM(L$56:L267)</f>
        <v>0</v>
      </c>
    </row>
    <row r="268" spans="1:14" s="51" customFormat="1" x14ac:dyDescent="0.2">
      <c r="A268" s="53">
        <f t="shared" si="210"/>
        <v>1</v>
      </c>
      <c r="B268" s="53" t="str">
        <f t="shared" si="210"/>
        <v>1. - 50.</v>
      </c>
      <c r="C268" s="50">
        <f t="shared" ref="C268:K268" ca="1" si="220">IF(AND($L216=1,$L217=0),OFFSET(C217,-$L216,0,1,1),OFFSET(C217,$L217,0,1,1))</f>
        <v>9</v>
      </c>
      <c r="D268" s="50">
        <f t="shared" ca="1" si="220"/>
        <v>0</v>
      </c>
      <c r="E268" s="50">
        <f t="shared" ca="1" si="220"/>
        <v>0</v>
      </c>
      <c r="F268" s="50">
        <f t="shared" ca="1" si="220"/>
        <v>0</v>
      </c>
      <c r="G268" s="50">
        <f t="shared" ca="1" si="220"/>
        <v>0</v>
      </c>
      <c r="H268" s="50">
        <f t="shared" ca="1" si="220"/>
        <v>0</v>
      </c>
      <c r="I268" s="50">
        <f t="shared" ca="1" si="220"/>
        <v>0</v>
      </c>
      <c r="J268" s="50">
        <f t="shared" ca="1" si="220"/>
        <v>0</v>
      </c>
      <c r="K268" s="50">
        <f t="shared" ca="1" si="220"/>
        <v>0</v>
      </c>
      <c r="L268" s="50">
        <f t="shared" ca="1" si="212"/>
        <v>0</v>
      </c>
      <c r="M268" s="51">
        <v>9</v>
      </c>
      <c r="N268" s="51">
        <f ca="1">SUM(L$56:L268)</f>
        <v>0</v>
      </c>
    </row>
    <row r="269" spans="1:14" s="51" customFormat="1" x14ac:dyDescent="0.2">
      <c r="A269" s="53">
        <f t="shared" si="210"/>
        <v>1</v>
      </c>
      <c r="B269" s="53" t="str">
        <f t="shared" si="210"/>
        <v>1. - 50.</v>
      </c>
      <c r="C269" s="50">
        <f t="shared" ref="C269:K269" ca="1" si="221">IF(AND($L217=1,$L218=0),OFFSET(C218,-$L217,0,1,1),OFFSET(C218,$L218,0,1,1))</f>
        <v>10</v>
      </c>
      <c r="D269" s="50">
        <f t="shared" ca="1" si="221"/>
        <v>0</v>
      </c>
      <c r="E269" s="50">
        <f t="shared" ca="1" si="221"/>
        <v>0</v>
      </c>
      <c r="F269" s="50">
        <f t="shared" ca="1" si="221"/>
        <v>0</v>
      </c>
      <c r="G269" s="50">
        <f t="shared" ca="1" si="221"/>
        <v>0</v>
      </c>
      <c r="H269" s="50">
        <f t="shared" ca="1" si="221"/>
        <v>0</v>
      </c>
      <c r="I269" s="50">
        <f t="shared" ca="1" si="221"/>
        <v>0</v>
      </c>
      <c r="J269" s="50">
        <f t="shared" ca="1" si="221"/>
        <v>0</v>
      </c>
      <c r="K269" s="50">
        <f t="shared" ca="1" si="221"/>
        <v>0</v>
      </c>
      <c r="L269" s="50">
        <f t="shared" ca="1" si="212"/>
        <v>0</v>
      </c>
      <c r="M269" s="51">
        <v>10</v>
      </c>
      <c r="N269" s="51">
        <f ca="1">SUM(L$56:L269)</f>
        <v>0</v>
      </c>
    </row>
    <row r="270" spans="1:14" s="51" customFormat="1" x14ac:dyDescent="0.2">
      <c r="A270" s="53">
        <f t="shared" si="210"/>
        <v>1</v>
      </c>
      <c r="B270" s="53" t="str">
        <f t="shared" si="210"/>
        <v>1. - 50.</v>
      </c>
      <c r="C270" s="50">
        <f t="shared" ref="C270:K270" ca="1" si="222">IF(AND($L218=1,$L219=0),OFFSET(C219,-$L218,0,1,1),OFFSET(C219,$L219,0,1,1))</f>
        <v>11</v>
      </c>
      <c r="D270" s="50">
        <f t="shared" ca="1" si="222"/>
        <v>0</v>
      </c>
      <c r="E270" s="50">
        <f t="shared" ca="1" si="222"/>
        <v>0</v>
      </c>
      <c r="F270" s="50">
        <f t="shared" ca="1" si="222"/>
        <v>0</v>
      </c>
      <c r="G270" s="50">
        <f t="shared" ca="1" si="222"/>
        <v>0</v>
      </c>
      <c r="H270" s="50">
        <f t="shared" ca="1" si="222"/>
        <v>0</v>
      </c>
      <c r="I270" s="50">
        <f t="shared" ca="1" si="222"/>
        <v>0</v>
      </c>
      <c r="J270" s="50">
        <f t="shared" ca="1" si="222"/>
        <v>0</v>
      </c>
      <c r="K270" s="50">
        <f t="shared" ca="1" si="222"/>
        <v>0</v>
      </c>
      <c r="L270" s="50">
        <f t="shared" ca="1" si="212"/>
        <v>0</v>
      </c>
      <c r="M270" s="51">
        <v>11</v>
      </c>
      <c r="N270" s="51">
        <f ca="1">SUM(L$56:L270)</f>
        <v>0</v>
      </c>
    </row>
    <row r="271" spans="1:14" s="51" customFormat="1" x14ac:dyDescent="0.2">
      <c r="A271" s="53">
        <f t="shared" si="210"/>
        <v>1</v>
      </c>
      <c r="B271" s="53" t="str">
        <f t="shared" si="210"/>
        <v>1. - 50.</v>
      </c>
      <c r="C271" s="50">
        <f t="shared" ref="C271:K271" ca="1" si="223">IF(AND($L219=1,$L220=0),OFFSET(C220,-$L219,0,1,1),OFFSET(C220,$L220,0,1,1))</f>
        <v>12</v>
      </c>
      <c r="D271" s="50">
        <f t="shared" ca="1" si="223"/>
        <v>0</v>
      </c>
      <c r="E271" s="50">
        <f t="shared" ca="1" si="223"/>
        <v>0</v>
      </c>
      <c r="F271" s="50">
        <f t="shared" ca="1" si="223"/>
        <v>0</v>
      </c>
      <c r="G271" s="50">
        <f t="shared" ca="1" si="223"/>
        <v>0</v>
      </c>
      <c r="H271" s="50">
        <f t="shared" ca="1" si="223"/>
        <v>0</v>
      </c>
      <c r="I271" s="50">
        <f t="shared" ca="1" si="223"/>
        <v>0</v>
      </c>
      <c r="J271" s="50">
        <f t="shared" ca="1" si="223"/>
        <v>0</v>
      </c>
      <c r="K271" s="50">
        <f t="shared" ca="1" si="223"/>
        <v>0</v>
      </c>
      <c r="L271" s="50">
        <f t="shared" ca="1" si="212"/>
        <v>0</v>
      </c>
      <c r="M271" s="51">
        <v>12</v>
      </c>
      <c r="N271" s="51">
        <f ca="1">SUM(L$56:L271)</f>
        <v>0</v>
      </c>
    </row>
    <row r="272" spans="1:14" s="51" customFormat="1" x14ac:dyDescent="0.2">
      <c r="A272" s="53">
        <f t="shared" si="210"/>
        <v>1</v>
      </c>
      <c r="B272" s="53" t="str">
        <f t="shared" si="210"/>
        <v>1. - 50.</v>
      </c>
      <c r="C272" s="50">
        <f t="shared" ref="C272:K272" ca="1" si="224">IF(AND($L220=1,$L221=0),OFFSET(C221,-$L220,0,1,1),OFFSET(C221,$L221,0,1,1))</f>
        <v>13</v>
      </c>
      <c r="D272" s="50">
        <f t="shared" ca="1" si="224"/>
        <v>0</v>
      </c>
      <c r="E272" s="50">
        <f t="shared" ca="1" si="224"/>
        <v>0</v>
      </c>
      <c r="F272" s="50">
        <f t="shared" ca="1" si="224"/>
        <v>0</v>
      </c>
      <c r="G272" s="50">
        <f t="shared" ca="1" si="224"/>
        <v>0</v>
      </c>
      <c r="H272" s="50">
        <f t="shared" ca="1" si="224"/>
        <v>0</v>
      </c>
      <c r="I272" s="50">
        <f t="shared" ca="1" si="224"/>
        <v>0</v>
      </c>
      <c r="J272" s="50">
        <f t="shared" ca="1" si="224"/>
        <v>0</v>
      </c>
      <c r="K272" s="50">
        <f t="shared" ca="1" si="224"/>
        <v>0</v>
      </c>
      <c r="L272" s="50">
        <f t="shared" ca="1" si="212"/>
        <v>0</v>
      </c>
      <c r="M272" s="51">
        <v>13</v>
      </c>
      <c r="N272" s="51">
        <f ca="1">SUM(L$56:L272)</f>
        <v>0</v>
      </c>
    </row>
    <row r="273" spans="1:14" s="51" customFormat="1" x14ac:dyDescent="0.2">
      <c r="A273" s="53">
        <f t="shared" si="210"/>
        <v>1</v>
      </c>
      <c r="B273" s="53" t="str">
        <f t="shared" si="210"/>
        <v>1. - 50.</v>
      </c>
      <c r="C273" s="50">
        <f t="shared" ref="C273:K273" ca="1" si="225">IF(AND($L221=1,$L222=0),OFFSET(C222,-$L221,0,1,1),OFFSET(C222,$L222,0,1,1))</f>
        <v>14</v>
      </c>
      <c r="D273" s="50">
        <f t="shared" ca="1" si="225"/>
        <v>0</v>
      </c>
      <c r="E273" s="50">
        <f t="shared" ca="1" si="225"/>
        <v>0</v>
      </c>
      <c r="F273" s="50">
        <f t="shared" ca="1" si="225"/>
        <v>0</v>
      </c>
      <c r="G273" s="50">
        <f t="shared" ca="1" si="225"/>
        <v>0</v>
      </c>
      <c r="H273" s="50">
        <f t="shared" ca="1" si="225"/>
        <v>0</v>
      </c>
      <c r="I273" s="50">
        <f t="shared" ca="1" si="225"/>
        <v>0</v>
      </c>
      <c r="J273" s="50">
        <f t="shared" ca="1" si="225"/>
        <v>0</v>
      </c>
      <c r="K273" s="50">
        <f t="shared" ca="1" si="225"/>
        <v>0</v>
      </c>
      <c r="L273" s="50">
        <f t="shared" ca="1" si="212"/>
        <v>0</v>
      </c>
      <c r="M273" s="51">
        <v>14</v>
      </c>
      <c r="N273" s="51">
        <f ca="1">SUM(L$56:L273)</f>
        <v>0</v>
      </c>
    </row>
    <row r="274" spans="1:14" s="51" customFormat="1" x14ac:dyDescent="0.2">
      <c r="A274" s="53">
        <f t="shared" si="210"/>
        <v>1</v>
      </c>
      <c r="B274" s="53" t="str">
        <f t="shared" si="210"/>
        <v>1. - 50.</v>
      </c>
      <c r="C274" s="50">
        <f t="shared" ref="C274:K274" ca="1" si="226">IF(AND($L222=1,$L223=0),OFFSET(C223,-$L222,0,1,1),OFFSET(C223,$L223,0,1,1))</f>
        <v>15</v>
      </c>
      <c r="D274" s="50">
        <f t="shared" ca="1" si="226"/>
        <v>0</v>
      </c>
      <c r="E274" s="50">
        <f t="shared" ca="1" si="226"/>
        <v>0</v>
      </c>
      <c r="F274" s="50">
        <f t="shared" ca="1" si="226"/>
        <v>0</v>
      </c>
      <c r="G274" s="50">
        <f t="shared" ca="1" si="226"/>
        <v>0</v>
      </c>
      <c r="H274" s="50">
        <f t="shared" ca="1" si="226"/>
        <v>0</v>
      </c>
      <c r="I274" s="50">
        <f t="shared" ca="1" si="226"/>
        <v>0</v>
      </c>
      <c r="J274" s="50">
        <f t="shared" ca="1" si="226"/>
        <v>0</v>
      </c>
      <c r="K274" s="50">
        <f t="shared" ca="1" si="226"/>
        <v>0</v>
      </c>
      <c r="L274" s="50">
        <f t="shared" ca="1" si="212"/>
        <v>0</v>
      </c>
      <c r="M274" s="51">
        <v>15</v>
      </c>
      <c r="N274" s="51">
        <f ca="1">SUM(L$56:L274)</f>
        <v>0</v>
      </c>
    </row>
    <row r="275" spans="1:14" s="51" customFormat="1" x14ac:dyDescent="0.2">
      <c r="A275" s="53">
        <f t="shared" si="210"/>
        <v>1</v>
      </c>
      <c r="B275" s="53" t="str">
        <f t="shared" si="210"/>
        <v>1. - 50.</v>
      </c>
      <c r="C275" s="50">
        <f t="shared" ref="C275:K275" ca="1" si="227">IF(AND($L223=1,$L224=0),OFFSET(C224,-$L223,0,1,1),OFFSET(C224,$L224,0,1,1))</f>
        <v>16</v>
      </c>
      <c r="D275" s="50">
        <f t="shared" ca="1" si="227"/>
        <v>0</v>
      </c>
      <c r="E275" s="50">
        <f t="shared" ca="1" si="227"/>
        <v>0</v>
      </c>
      <c r="F275" s="50">
        <f t="shared" ca="1" si="227"/>
        <v>0</v>
      </c>
      <c r="G275" s="50">
        <f t="shared" ca="1" si="227"/>
        <v>0</v>
      </c>
      <c r="H275" s="50">
        <f t="shared" ca="1" si="227"/>
        <v>0</v>
      </c>
      <c r="I275" s="50">
        <f t="shared" ca="1" si="227"/>
        <v>0</v>
      </c>
      <c r="J275" s="50">
        <f t="shared" ca="1" si="227"/>
        <v>0</v>
      </c>
      <c r="K275" s="50">
        <f t="shared" ca="1" si="227"/>
        <v>0</v>
      </c>
      <c r="L275" s="50">
        <f t="shared" ca="1" si="212"/>
        <v>0</v>
      </c>
      <c r="M275" s="51">
        <v>16</v>
      </c>
      <c r="N275" s="51">
        <f ca="1">SUM(L$56:L275)</f>
        <v>0</v>
      </c>
    </row>
    <row r="276" spans="1:14" s="51" customFormat="1" x14ac:dyDescent="0.2">
      <c r="A276" s="53">
        <f t="shared" si="210"/>
        <v>1</v>
      </c>
      <c r="B276" s="53" t="str">
        <f t="shared" si="210"/>
        <v>1. - 50.</v>
      </c>
      <c r="C276" s="50">
        <f t="shared" ref="C276:K276" ca="1" si="228">IF(AND($L224=1,$L225=0),OFFSET(C225,-$L224,0,1,1),OFFSET(C225,$L225,0,1,1))</f>
        <v>17</v>
      </c>
      <c r="D276" s="50">
        <f t="shared" ca="1" si="228"/>
        <v>0</v>
      </c>
      <c r="E276" s="50">
        <f t="shared" ca="1" si="228"/>
        <v>0</v>
      </c>
      <c r="F276" s="50">
        <f t="shared" ca="1" si="228"/>
        <v>0</v>
      </c>
      <c r="G276" s="50">
        <f t="shared" ca="1" si="228"/>
        <v>0</v>
      </c>
      <c r="H276" s="50">
        <f t="shared" ca="1" si="228"/>
        <v>0</v>
      </c>
      <c r="I276" s="50">
        <f t="shared" ca="1" si="228"/>
        <v>0</v>
      </c>
      <c r="J276" s="50">
        <f t="shared" ca="1" si="228"/>
        <v>0</v>
      </c>
      <c r="K276" s="50">
        <f t="shared" ca="1" si="228"/>
        <v>0</v>
      </c>
      <c r="L276" s="50">
        <f t="shared" ca="1" si="212"/>
        <v>0</v>
      </c>
      <c r="M276" s="51">
        <v>17</v>
      </c>
      <c r="N276" s="51">
        <f ca="1">SUM(L$56:L276)</f>
        <v>0</v>
      </c>
    </row>
    <row r="277" spans="1:14" s="51" customFormat="1" x14ac:dyDescent="0.2">
      <c r="A277" s="53">
        <f t="shared" si="210"/>
        <v>1</v>
      </c>
      <c r="B277" s="53" t="str">
        <f t="shared" si="210"/>
        <v>1. - 50.</v>
      </c>
      <c r="C277" s="50">
        <f t="shared" ref="C277:K277" ca="1" si="229">IF(AND($L225=1,$L226=0),OFFSET(C226,-$L225,0,1,1),OFFSET(C226,$L226,0,1,1))</f>
        <v>18</v>
      </c>
      <c r="D277" s="50">
        <f t="shared" ca="1" si="229"/>
        <v>0</v>
      </c>
      <c r="E277" s="50">
        <f t="shared" ca="1" si="229"/>
        <v>0</v>
      </c>
      <c r="F277" s="50">
        <f t="shared" ca="1" si="229"/>
        <v>0</v>
      </c>
      <c r="G277" s="50">
        <f t="shared" ca="1" si="229"/>
        <v>0</v>
      </c>
      <c r="H277" s="50">
        <f t="shared" ca="1" si="229"/>
        <v>0</v>
      </c>
      <c r="I277" s="50">
        <f t="shared" ca="1" si="229"/>
        <v>0</v>
      </c>
      <c r="J277" s="50">
        <f t="shared" ca="1" si="229"/>
        <v>0</v>
      </c>
      <c r="K277" s="50">
        <f t="shared" ca="1" si="229"/>
        <v>0</v>
      </c>
      <c r="L277" s="50">
        <f t="shared" ca="1" si="212"/>
        <v>0</v>
      </c>
      <c r="M277" s="51">
        <v>18</v>
      </c>
      <c r="N277" s="51">
        <f ca="1">SUM(L$56:L277)</f>
        <v>0</v>
      </c>
    </row>
    <row r="278" spans="1:14" s="51" customFormat="1" x14ac:dyDescent="0.2">
      <c r="A278" s="53">
        <f t="shared" si="210"/>
        <v>1</v>
      </c>
      <c r="B278" s="53" t="str">
        <f t="shared" si="210"/>
        <v>1. - 50.</v>
      </c>
      <c r="C278" s="50">
        <f t="shared" ref="C278:K278" ca="1" si="230">IF(AND($L226=1,$L227=0),OFFSET(C227,-$L226,0,1,1),OFFSET(C227,$L227,0,1,1))</f>
        <v>19</v>
      </c>
      <c r="D278" s="50">
        <f t="shared" ca="1" si="230"/>
        <v>0</v>
      </c>
      <c r="E278" s="50">
        <f t="shared" ca="1" si="230"/>
        <v>0</v>
      </c>
      <c r="F278" s="50">
        <f t="shared" ca="1" si="230"/>
        <v>0</v>
      </c>
      <c r="G278" s="50">
        <f t="shared" ca="1" si="230"/>
        <v>0</v>
      </c>
      <c r="H278" s="50">
        <f t="shared" ca="1" si="230"/>
        <v>0</v>
      </c>
      <c r="I278" s="50">
        <f t="shared" ca="1" si="230"/>
        <v>0</v>
      </c>
      <c r="J278" s="50">
        <f t="shared" ca="1" si="230"/>
        <v>0</v>
      </c>
      <c r="K278" s="50">
        <f t="shared" ca="1" si="230"/>
        <v>0</v>
      </c>
      <c r="L278" s="50">
        <f t="shared" ca="1" si="212"/>
        <v>0</v>
      </c>
      <c r="M278" s="51">
        <v>19</v>
      </c>
      <c r="N278" s="51">
        <f ca="1">SUM(L$56:L278)</f>
        <v>0</v>
      </c>
    </row>
    <row r="279" spans="1:14" s="51" customFormat="1" x14ac:dyDescent="0.2">
      <c r="A279" s="53">
        <f t="shared" si="210"/>
        <v>1</v>
      </c>
      <c r="B279" s="53" t="str">
        <f t="shared" si="210"/>
        <v>1. - 50.</v>
      </c>
      <c r="C279" s="50">
        <f t="shared" ref="C279:K279" ca="1" si="231">IF(AND($L227=1,$L228=0),OFFSET(C228,-$L227,0,1,1),OFFSET(C228,$L228,0,1,1))</f>
        <v>20</v>
      </c>
      <c r="D279" s="50">
        <f t="shared" ca="1" si="231"/>
        <v>0</v>
      </c>
      <c r="E279" s="50">
        <f t="shared" ca="1" si="231"/>
        <v>0</v>
      </c>
      <c r="F279" s="50">
        <f t="shared" ca="1" si="231"/>
        <v>0</v>
      </c>
      <c r="G279" s="50">
        <f t="shared" ca="1" si="231"/>
        <v>0</v>
      </c>
      <c r="H279" s="50">
        <f t="shared" ca="1" si="231"/>
        <v>0</v>
      </c>
      <c r="I279" s="50">
        <f t="shared" ca="1" si="231"/>
        <v>0</v>
      </c>
      <c r="J279" s="50">
        <f t="shared" ca="1" si="231"/>
        <v>0</v>
      </c>
      <c r="K279" s="50">
        <f t="shared" ca="1" si="231"/>
        <v>0</v>
      </c>
      <c r="L279" s="50">
        <f t="shared" ca="1" si="212"/>
        <v>0</v>
      </c>
      <c r="M279" s="51">
        <v>20</v>
      </c>
      <c r="N279" s="51">
        <f ca="1">SUM(L$56:L279)</f>
        <v>0</v>
      </c>
    </row>
    <row r="280" spans="1:14" s="51" customFormat="1" x14ac:dyDescent="0.2">
      <c r="A280" s="53">
        <f t="shared" ref="A280:B299" si="232">A229</f>
        <v>1</v>
      </c>
      <c r="B280" s="53" t="str">
        <f t="shared" si="232"/>
        <v>1. - 50.</v>
      </c>
      <c r="C280" s="50">
        <f t="shared" ref="C280:K280" ca="1" si="233">IF(AND($L228=1,$L229=0),OFFSET(C229,-$L228,0,1,1),OFFSET(C229,$L229,0,1,1))</f>
        <v>21</v>
      </c>
      <c r="D280" s="50">
        <f t="shared" ca="1" si="233"/>
        <v>0</v>
      </c>
      <c r="E280" s="50">
        <f t="shared" ca="1" si="233"/>
        <v>0</v>
      </c>
      <c r="F280" s="50">
        <f t="shared" ca="1" si="233"/>
        <v>0</v>
      </c>
      <c r="G280" s="50">
        <f t="shared" ca="1" si="233"/>
        <v>0</v>
      </c>
      <c r="H280" s="50">
        <f t="shared" ca="1" si="233"/>
        <v>0</v>
      </c>
      <c r="I280" s="50">
        <f t="shared" ca="1" si="233"/>
        <v>0</v>
      </c>
      <c r="J280" s="50">
        <f t="shared" ca="1" si="233"/>
        <v>0</v>
      </c>
      <c r="K280" s="50">
        <f t="shared" ca="1" si="233"/>
        <v>0</v>
      </c>
      <c r="L280" s="50">
        <f t="shared" ca="1" si="212"/>
        <v>0</v>
      </c>
      <c r="M280" s="51">
        <v>21</v>
      </c>
      <c r="N280" s="51">
        <f ca="1">SUM(L$56:L280)</f>
        <v>0</v>
      </c>
    </row>
    <row r="281" spans="1:14" s="51" customFormat="1" x14ac:dyDescent="0.2">
      <c r="A281" s="53">
        <f t="shared" si="232"/>
        <v>1</v>
      </c>
      <c r="B281" s="53" t="str">
        <f t="shared" si="232"/>
        <v>1. - 50.</v>
      </c>
      <c r="C281" s="50">
        <f t="shared" ref="C281:K281" ca="1" si="234">IF(AND($L229=1,$L230=0),OFFSET(C230,-$L229,0,1,1),OFFSET(C230,$L230,0,1,1))</f>
        <v>22</v>
      </c>
      <c r="D281" s="50">
        <f t="shared" ca="1" si="234"/>
        <v>0</v>
      </c>
      <c r="E281" s="50">
        <f t="shared" ca="1" si="234"/>
        <v>0</v>
      </c>
      <c r="F281" s="50">
        <f t="shared" ca="1" si="234"/>
        <v>0</v>
      </c>
      <c r="G281" s="50">
        <f t="shared" ca="1" si="234"/>
        <v>0</v>
      </c>
      <c r="H281" s="50">
        <f t="shared" ca="1" si="234"/>
        <v>0</v>
      </c>
      <c r="I281" s="50">
        <f t="shared" ca="1" si="234"/>
        <v>0</v>
      </c>
      <c r="J281" s="50">
        <f t="shared" ca="1" si="234"/>
        <v>0</v>
      </c>
      <c r="K281" s="50">
        <f t="shared" ca="1" si="234"/>
        <v>0</v>
      </c>
      <c r="L281" s="50">
        <f t="shared" ca="1" si="212"/>
        <v>0</v>
      </c>
      <c r="M281" s="51">
        <v>22</v>
      </c>
      <c r="N281" s="51">
        <f ca="1">SUM(L$56:L281)</f>
        <v>0</v>
      </c>
    </row>
    <row r="282" spans="1:14" s="51" customFormat="1" x14ac:dyDescent="0.2">
      <c r="A282" s="53">
        <f t="shared" si="232"/>
        <v>1</v>
      </c>
      <c r="B282" s="53" t="str">
        <f t="shared" si="232"/>
        <v>1. - 50.</v>
      </c>
      <c r="C282" s="50">
        <f t="shared" ref="C282:K282" ca="1" si="235">IF(AND($L230=1,$L231=0),OFFSET(C231,-$L230,0,1,1),OFFSET(C231,$L231,0,1,1))</f>
        <v>23</v>
      </c>
      <c r="D282" s="50">
        <f t="shared" ca="1" si="235"/>
        <v>0</v>
      </c>
      <c r="E282" s="50">
        <f t="shared" ca="1" si="235"/>
        <v>0</v>
      </c>
      <c r="F282" s="50">
        <f t="shared" ca="1" si="235"/>
        <v>0</v>
      </c>
      <c r="G282" s="50">
        <f t="shared" ca="1" si="235"/>
        <v>0</v>
      </c>
      <c r="H282" s="50">
        <f t="shared" ca="1" si="235"/>
        <v>0</v>
      </c>
      <c r="I282" s="50">
        <f t="shared" ca="1" si="235"/>
        <v>0</v>
      </c>
      <c r="J282" s="50">
        <f t="shared" ca="1" si="235"/>
        <v>0</v>
      </c>
      <c r="K282" s="50">
        <f t="shared" ca="1" si="235"/>
        <v>0</v>
      </c>
      <c r="L282" s="50">
        <f t="shared" ca="1" si="212"/>
        <v>0</v>
      </c>
      <c r="M282" s="51">
        <v>23</v>
      </c>
      <c r="N282" s="51">
        <f ca="1">SUM(L$56:L282)</f>
        <v>0</v>
      </c>
    </row>
    <row r="283" spans="1:14" s="51" customFormat="1" x14ac:dyDescent="0.2">
      <c r="A283" s="53">
        <f t="shared" si="232"/>
        <v>1</v>
      </c>
      <c r="B283" s="53" t="str">
        <f t="shared" si="232"/>
        <v>1. - 50.</v>
      </c>
      <c r="C283" s="50">
        <f t="shared" ref="C283:K283" ca="1" si="236">IF(AND($L231=1,$L232=0),OFFSET(C232,-$L231,0,1,1),OFFSET(C232,$L232,0,1,1))</f>
        <v>24</v>
      </c>
      <c r="D283" s="50">
        <f t="shared" ca="1" si="236"/>
        <v>0</v>
      </c>
      <c r="E283" s="50">
        <f t="shared" ca="1" si="236"/>
        <v>0</v>
      </c>
      <c r="F283" s="50">
        <f t="shared" ca="1" si="236"/>
        <v>0</v>
      </c>
      <c r="G283" s="50">
        <f t="shared" ca="1" si="236"/>
        <v>0</v>
      </c>
      <c r="H283" s="50">
        <f t="shared" ca="1" si="236"/>
        <v>0</v>
      </c>
      <c r="I283" s="50">
        <f t="shared" ca="1" si="236"/>
        <v>0</v>
      </c>
      <c r="J283" s="50">
        <f t="shared" ca="1" si="236"/>
        <v>0</v>
      </c>
      <c r="K283" s="50">
        <f t="shared" ca="1" si="236"/>
        <v>0</v>
      </c>
      <c r="L283" s="50">
        <f t="shared" ca="1" si="212"/>
        <v>0</v>
      </c>
      <c r="M283" s="51">
        <v>24</v>
      </c>
      <c r="N283" s="51">
        <f ca="1">SUM(L$56:L283)</f>
        <v>0</v>
      </c>
    </row>
    <row r="284" spans="1:14" s="51" customFormat="1" x14ac:dyDescent="0.2">
      <c r="A284" s="53">
        <f t="shared" si="232"/>
        <v>1</v>
      </c>
      <c r="B284" s="53" t="str">
        <f t="shared" si="232"/>
        <v>1. - 50.</v>
      </c>
      <c r="C284" s="50">
        <f t="shared" ref="C284:K284" ca="1" si="237">IF(AND($L232=1,$L233=0),OFFSET(C233,-$L232,0,1,1),OFFSET(C233,$L233,0,1,1))</f>
        <v>25</v>
      </c>
      <c r="D284" s="50">
        <f t="shared" ca="1" si="237"/>
        <v>0</v>
      </c>
      <c r="E284" s="50">
        <f t="shared" ca="1" si="237"/>
        <v>0</v>
      </c>
      <c r="F284" s="50">
        <f t="shared" ca="1" si="237"/>
        <v>0</v>
      </c>
      <c r="G284" s="50">
        <f t="shared" ca="1" si="237"/>
        <v>0</v>
      </c>
      <c r="H284" s="50">
        <f t="shared" ca="1" si="237"/>
        <v>0</v>
      </c>
      <c r="I284" s="50">
        <f t="shared" ca="1" si="237"/>
        <v>0</v>
      </c>
      <c r="J284" s="50">
        <f t="shared" ca="1" si="237"/>
        <v>0</v>
      </c>
      <c r="K284" s="50">
        <f t="shared" ca="1" si="237"/>
        <v>0</v>
      </c>
      <c r="L284" s="50">
        <f t="shared" ca="1" si="212"/>
        <v>0</v>
      </c>
      <c r="M284" s="51">
        <v>25</v>
      </c>
      <c r="N284" s="51">
        <f ca="1">SUM(L$56:L284)</f>
        <v>0</v>
      </c>
    </row>
    <row r="285" spans="1:14" s="51" customFormat="1" x14ac:dyDescent="0.2">
      <c r="A285" s="53">
        <f t="shared" si="232"/>
        <v>1</v>
      </c>
      <c r="B285" s="53" t="str">
        <f t="shared" si="232"/>
        <v>1. - 50.</v>
      </c>
      <c r="C285" s="50">
        <f t="shared" ref="C285:K285" ca="1" si="238">IF(AND($L233=1,$L234=0),OFFSET(C234,-$L233,0,1,1),OFFSET(C234,$L234,0,1,1))</f>
        <v>26</v>
      </c>
      <c r="D285" s="50">
        <f t="shared" ca="1" si="238"/>
        <v>0</v>
      </c>
      <c r="E285" s="50">
        <f t="shared" ca="1" si="238"/>
        <v>0</v>
      </c>
      <c r="F285" s="50">
        <f t="shared" ca="1" si="238"/>
        <v>0</v>
      </c>
      <c r="G285" s="50">
        <f t="shared" ca="1" si="238"/>
        <v>0</v>
      </c>
      <c r="H285" s="50">
        <f t="shared" ca="1" si="238"/>
        <v>0</v>
      </c>
      <c r="I285" s="50">
        <f t="shared" ca="1" si="238"/>
        <v>0</v>
      </c>
      <c r="J285" s="50">
        <f t="shared" ca="1" si="238"/>
        <v>0</v>
      </c>
      <c r="K285" s="50">
        <f t="shared" ca="1" si="238"/>
        <v>0</v>
      </c>
      <c r="L285" s="50">
        <f t="shared" ca="1" si="212"/>
        <v>0</v>
      </c>
      <c r="M285" s="51">
        <v>26</v>
      </c>
      <c r="N285" s="51">
        <f ca="1">SUM(L$56:L285)</f>
        <v>0</v>
      </c>
    </row>
    <row r="286" spans="1:14" s="51" customFormat="1" x14ac:dyDescent="0.2">
      <c r="A286" s="53">
        <f t="shared" si="232"/>
        <v>1</v>
      </c>
      <c r="B286" s="53" t="str">
        <f t="shared" si="232"/>
        <v>1. - 50.</v>
      </c>
      <c r="C286" s="50">
        <f t="shared" ref="C286:K286" ca="1" si="239">IF(AND($L234=1,$L235=0),OFFSET(C235,-$L234,0,1,1),OFFSET(C235,$L235,0,1,1))</f>
        <v>27</v>
      </c>
      <c r="D286" s="50">
        <f t="shared" ca="1" si="239"/>
        <v>0</v>
      </c>
      <c r="E286" s="50">
        <f t="shared" ca="1" si="239"/>
        <v>0</v>
      </c>
      <c r="F286" s="50">
        <f t="shared" ca="1" si="239"/>
        <v>0</v>
      </c>
      <c r="G286" s="50">
        <f t="shared" ca="1" si="239"/>
        <v>0</v>
      </c>
      <c r="H286" s="50">
        <f t="shared" ca="1" si="239"/>
        <v>0</v>
      </c>
      <c r="I286" s="50">
        <f t="shared" ca="1" si="239"/>
        <v>0</v>
      </c>
      <c r="J286" s="50">
        <f t="shared" ca="1" si="239"/>
        <v>0</v>
      </c>
      <c r="K286" s="50">
        <f t="shared" ca="1" si="239"/>
        <v>0</v>
      </c>
      <c r="L286" s="50">
        <f t="shared" ca="1" si="212"/>
        <v>0</v>
      </c>
      <c r="M286" s="51">
        <v>27</v>
      </c>
      <c r="N286" s="51">
        <f ca="1">SUM(L$56:L286)</f>
        <v>0</v>
      </c>
    </row>
    <row r="287" spans="1:14" s="51" customFormat="1" x14ac:dyDescent="0.2">
      <c r="A287" s="53">
        <f t="shared" si="232"/>
        <v>1</v>
      </c>
      <c r="B287" s="53" t="str">
        <f t="shared" si="232"/>
        <v>1. - 50.</v>
      </c>
      <c r="C287" s="50">
        <f t="shared" ref="C287:K287" ca="1" si="240">IF(AND($L235=1,$L236=0),OFFSET(C236,-$L235,0,1,1),OFFSET(C236,$L236,0,1,1))</f>
        <v>28</v>
      </c>
      <c r="D287" s="50">
        <f t="shared" ca="1" si="240"/>
        <v>0</v>
      </c>
      <c r="E287" s="50">
        <f t="shared" ca="1" si="240"/>
        <v>0</v>
      </c>
      <c r="F287" s="50">
        <f t="shared" ca="1" si="240"/>
        <v>0</v>
      </c>
      <c r="G287" s="50">
        <f t="shared" ca="1" si="240"/>
        <v>0</v>
      </c>
      <c r="H287" s="50">
        <f t="shared" ca="1" si="240"/>
        <v>0</v>
      </c>
      <c r="I287" s="50">
        <f t="shared" ca="1" si="240"/>
        <v>0</v>
      </c>
      <c r="J287" s="50">
        <f t="shared" ca="1" si="240"/>
        <v>0</v>
      </c>
      <c r="K287" s="50">
        <f t="shared" ca="1" si="240"/>
        <v>0</v>
      </c>
      <c r="L287" s="50">
        <f t="shared" ca="1" si="212"/>
        <v>0</v>
      </c>
      <c r="M287" s="51">
        <v>28</v>
      </c>
      <c r="N287" s="51">
        <f ca="1">SUM(L$56:L287)</f>
        <v>0</v>
      </c>
    </row>
    <row r="288" spans="1:14" s="51" customFormat="1" x14ac:dyDescent="0.2">
      <c r="A288" s="53">
        <f t="shared" si="232"/>
        <v>1</v>
      </c>
      <c r="B288" s="53" t="str">
        <f t="shared" si="232"/>
        <v>1. - 50.</v>
      </c>
      <c r="C288" s="50">
        <f t="shared" ref="C288:K288" ca="1" si="241">IF(AND($L236=1,$L237=0),OFFSET(C237,-$L236,0,1,1),OFFSET(C237,$L237,0,1,1))</f>
        <v>29</v>
      </c>
      <c r="D288" s="50">
        <f t="shared" ca="1" si="241"/>
        <v>0</v>
      </c>
      <c r="E288" s="50">
        <f t="shared" ca="1" si="241"/>
        <v>0</v>
      </c>
      <c r="F288" s="50">
        <f t="shared" ca="1" si="241"/>
        <v>0</v>
      </c>
      <c r="G288" s="50">
        <f t="shared" ca="1" si="241"/>
        <v>0</v>
      </c>
      <c r="H288" s="50">
        <f t="shared" ca="1" si="241"/>
        <v>0</v>
      </c>
      <c r="I288" s="50">
        <f t="shared" ca="1" si="241"/>
        <v>0</v>
      </c>
      <c r="J288" s="50">
        <f t="shared" ca="1" si="241"/>
        <v>0</v>
      </c>
      <c r="K288" s="50">
        <f t="shared" ca="1" si="241"/>
        <v>0</v>
      </c>
      <c r="L288" s="50">
        <f t="shared" ca="1" si="212"/>
        <v>0</v>
      </c>
      <c r="M288" s="51">
        <v>29</v>
      </c>
      <c r="N288" s="51">
        <f ca="1">SUM(L$56:L288)</f>
        <v>0</v>
      </c>
    </row>
    <row r="289" spans="1:14" s="51" customFormat="1" x14ac:dyDescent="0.2">
      <c r="A289" s="53">
        <f t="shared" si="232"/>
        <v>1</v>
      </c>
      <c r="B289" s="53" t="str">
        <f t="shared" si="232"/>
        <v>1. - 50.</v>
      </c>
      <c r="C289" s="50">
        <f t="shared" ref="C289:K289" ca="1" si="242">IF(AND($L237=1,$L238=0),OFFSET(C238,-$L237,0,1,1),OFFSET(C238,$L238,0,1,1))</f>
        <v>30</v>
      </c>
      <c r="D289" s="50">
        <f t="shared" ca="1" si="242"/>
        <v>0</v>
      </c>
      <c r="E289" s="50">
        <f t="shared" ca="1" si="242"/>
        <v>0</v>
      </c>
      <c r="F289" s="50">
        <f t="shared" ca="1" si="242"/>
        <v>0</v>
      </c>
      <c r="G289" s="50">
        <f t="shared" ca="1" si="242"/>
        <v>0</v>
      </c>
      <c r="H289" s="50">
        <f t="shared" ca="1" si="242"/>
        <v>0</v>
      </c>
      <c r="I289" s="50">
        <f t="shared" ca="1" si="242"/>
        <v>0</v>
      </c>
      <c r="J289" s="50">
        <f t="shared" ca="1" si="242"/>
        <v>0</v>
      </c>
      <c r="K289" s="50">
        <f t="shared" ca="1" si="242"/>
        <v>0</v>
      </c>
      <c r="L289" s="50">
        <f t="shared" ca="1" si="212"/>
        <v>0</v>
      </c>
      <c r="M289" s="51">
        <v>30</v>
      </c>
      <c r="N289" s="51">
        <f ca="1">SUM(L$56:L289)</f>
        <v>0</v>
      </c>
    </row>
    <row r="290" spans="1:14" s="51" customFormat="1" x14ac:dyDescent="0.2">
      <c r="A290" s="53">
        <f t="shared" si="232"/>
        <v>1</v>
      </c>
      <c r="B290" s="53" t="str">
        <f t="shared" si="232"/>
        <v>1. - 50.</v>
      </c>
      <c r="C290" s="50">
        <f t="shared" ref="C290:K290" ca="1" si="243">IF(AND($L238=1,$L239=0),OFFSET(C239,-$L238,0,1,1),OFFSET(C239,$L239,0,1,1))</f>
        <v>31</v>
      </c>
      <c r="D290" s="50">
        <f t="shared" ca="1" si="243"/>
        <v>0</v>
      </c>
      <c r="E290" s="50">
        <f t="shared" ca="1" si="243"/>
        <v>0</v>
      </c>
      <c r="F290" s="50">
        <f t="shared" ca="1" si="243"/>
        <v>0</v>
      </c>
      <c r="G290" s="50">
        <f t="shared" ca="1" si="243"/>
        <v>0</v>
      </c>
      <c r="H290" s="50">
        <f t="shared" ca="1" si="243"/>
        <v>0</v>
      </c>
      <c r="I290" s="50">
        <f t="shared" ca="1" si="243"/>
        <v>0</v>
      </c>
      <c r="J290" s="50">
        <f t="shared" ca="1" si="243"/>
        <v>0</v>
      </c>
      <c r="K290" s="50">
        <f t="shared" ca="1" si="243"/>
        <v>0</v>
      </c>
      <c r="L290" s="50">
        <f t="shared" ca="1" si="212"/>
        <v>0</v>
      </c>
      <c r="M290" s="51">
        <v>31</v>
      </c>
      <c r="N290" s="51">
        <f ca="1">SUM(L$56:L290)</f>
        <v>0</v>
      </c>
    </row>
    <row r="291" spans="1:14" s="51" customFormat="1" x14ac:dyDescent="0.2">
      <c r="A291" s="53">
        <f t="shared" si="232"/>
        <v>1</v>
      </c>
      <c r="B291" s="53" t="str">
        <f t="shared" si="232"/>
        <v>1. - 50.</v>
      </c>
      <c r="C291" s="50">
        <f t="shared" ref="C291:K291" ca="1" si="244">IF(AND($L239=1,$L240=0),OFFSET(C240,-$L239,0,1,1),OFFSET(C240,$L240,0,1,1))</f>
        <v>32</v>
      </c>
      <c r="D291" s="50">
        <f t="shared" ca="1" si="244"/>
        <v>0</v>
      </c>
      <c r="E291" s="50">
        <f t="shared" ca="1" si="244"/>
        <v>0</v>
      </c>
      <c r="F291" s="50">
        <f t="shared" ca="1" si="244"/>
        <v>0</v>
      </c>
      <c r="G291" s="50">
        <f t="shared" ca="1" si="244"/>
        <v>0</v>
      </c>
      <c r="H291" s="50">
        <f t="shared" ca="1" si="244"/>
        <v>0</v>
      </c>
      <c r="I291" s="50">
        <f t="shared" ca="1" si="244"/>
        <v>0</v>
      </c>
      <c r="J291" s="50">
        <f t="shared" ca="1" si="244"/>
        <v>0</v>
      </c>
      <c r="K291" s="50">
        <f t="shared" ca="1" si="244"/>
        <v>0</v>
      </c>
      <c r="L291" s="50">
        <f t="shared" ca="1" si="212"/>
        <v>0</v>
      </c>
      <c r="M291" s="51">
        <v>32</v>
      </c>
      <c r="N291" s="51">
        <f ca="1">SUM(L$56:L291)</f>
        <v>0</v>
      </c>
    </row>
    <row r="292" spans="1:14" s="51" customFormat="1" x14ac:dyDescent="0.2">
      <c r="A292" s="53">
        <f t="shared" si="232"/>
        <v>1</v>
      </c>
      <c r="B292" s="53" t="str">
        <f t="shared" si="232"/>
        <v>1. - 50.</v>
      </c>
      <c r="C292" s="50">
        <f t="shared" ref="C292:K292" ca="1" si="245">IF(AND($L240=1,$L241=0),OFFSET(C241,-$L240,0,1,1),OFFSET(C241,$L241,0,1,1))</f>
        <v>33</v>
      </c>
      <c r="D292" s="50">
        <f t="shared" ca="1" si="245"/>
        <v>0</v>
      </c>
      <c r="E292" s="50">
        <f t="shared" ca="1" si="245"/>
        <v>0</v>
      </c>
      <c r="F292" s="50">
        <f t="shared" ca="1" si="245"/>
        <v>0</v>
      </c>
      <c r="G292" s="50">
        <f t="shared" ca="1" si="245"/>
        <v>0</v>
      </c>
      <c r="H292" s="50">
        <f t="shared" ca="1" si="245"/>
        <v>0</v>
      </c>
      <c r="I292" s="50">
        <f t="shared" ca="1" si="245"/>
        <v>0</v>
      </c>
      <c r="J292" s="50">
        <f t="shared" ca="1" si="245"/>
        <v>0</v>
      </c>
      <c r="K292" s="50">
        <f t="shared" ca="1" si="245"/>
        <v>0</v>
      </c>
      <c r="L292" s="50">
        <f t="shared" ca="1" si="212"/>
        <v>0</v>
      </c>
      <c r="M292" s="51">
        <v>33</v>
      </c>
      <c r="N292" s="51">
        <f ca="1">SUM(L$56:L292)</f>
        <v>0</v>
      </c>
    </row>
    <row r="293" spans="1:14" s="51" customFormat="1" x14ac:dyDescent="0.2">
      <c r="A293" s="53">
        <f t="shared" si="232"/>
        <v>1</v>
      </c>
      <c r="B293" s="53" t="str">
        <f t="shared" si="232"/>
        <v>1. - 50.</v>
      </c>
      <c r="C293" s="50">
        <f t="shared" ref="C293:K293" ca="1" si="246">IF(AND($L241=1,$L242=0),OFFSET(C242,-$L241,0,1,1),OFFSET(C242,$L242,0,1,1))</f>
        <v>34</v>
      </c>
      <c r="D293" s="50">
        <f t="shared" ca="1" si="246"/>
        <v>0</v>
      </c>
      <c r="E293" s="50">
        <f t="shared" ca="1" si="246"/>
        <v>0</v>
      </c>
      <c r="F293" s="50">
        <f t="shared" ca="1" si="246"/>
        <v>0</v>
      </c>
      <c r="G293" s="50">
        <f t="shared" ca="1" si="246"/>
        <v>0</v>
      </c>
      <c r="H293" s="50">
        <f t="shared" ca="1" si="246"/>
        <v>0</v>
      </c>
      <c r="I293" s="50">
        <f t="shared" ca="1" si="246"/>
        <v>0</v>
      </c>
      <c r="J293" s="50">
        <f t="shared" ca="1" si="246"/>
        <v>0</v>
      </c>
      <c r="K293" s="50">
        <f t="shared" ca="1" si="246"/>
        <v>0</v>
      </c>
      <c r="L293" s="50">
        <f t="shared" ca="1" si="212"/>
        <v>0</v>
      </c>
      <c r="M293" s="51">
        <v>34</v>
      </c>
      <c r="N293" s="51">
        <f ca="1">SUM(L$56:L293)</f>
        <v>0</v>
      </c>
    </row>
    <row r="294" spans="1:14" s="51" customFormat="1" x14ac:dyDescent="0.2">
      <c r="A294" s="53">
        <f t="shared" si="232"/>
        <v>1</v>
      </c>
      <c r="B294" s="53" t="str">
        <f t="shared" si="232"/>
        <v>1. - 50.</v>
      </c>
      <c r="C294" s="50">
        <f t="shared" ref="C294:K294" ca="1" si="247">IF(AND($L242=1,$L243=0),OFFSET(C243,-$L242,0,1,1),OFFSET(C243,$L243,0,1,1))</f>
        <v>35</v>
      </c>
      <c r="D294" s="50">
        <f t="shared" ca="1" si="247"/>
        <v>0</v>
      </c>
      <c r="E294" s="50">
        <f t="shared" ca="1" si="247"/>
        <v>0</v>
      </c>
      <c r="F294" s="50">
        <f t="shared" ca="1" si="247"/>
        <v>0</v>
      </c>
      <c r="G294" s="50">
        <f t="shared" ca="1" si="247"/>
        <v>0</v>
      </c>
      <c r="H294" s="50">
        <f t="shared" ca="1" si="247"/>
        <v>0</v>
      </c>
      <c r="I294" s="50">
        <f t="shared" ca="1" si="247"/>
        <v>0</v>
      </c>
      <c r="J294" s="50">
        <f t="shared" ca="1" si="247"/>
        <v>0</v>
      </c>
      <c r="K294" s="50">
        <f t="shared" ca="1" si="247"/>
        <v>0</v>
      </c>
      <c r="L294" s="50">
        <f t="shared" ca="1" si="212"/>
        <v>0</v>
      </c>
      <c r="M294" s="51">
        <v>35</v>
      </c>
      <c r="N294" s="51">
        <f ca="1">SUM(L$56:L294)</f>
        <v>0</v>
      </c>
    </row>
    <row r="295" spans="1:14" s="51" customFormat="1" x14ac:dyDescent="0.2">
      <c r="A295" s="53">
        <f t="shared" si="232"/>
        <v>1</v>
      </c>
      <c r="B295" s="53" t="str">
        <f t="shared" si="232"/>
        <v>1. - 50.</v>
      </c>
      <c r="C295" s="50">
        <f t="shared" ref="C295:K295" ca="1" si="248">IF(AND($L243=1,$L244=0),OFFSET(C244,-$L243,0,1,1),OFFSET(C244,$L244,0,1,1))</f>
        <v>36</v>
      </c>
      <c r="D295" s="50">
        <f t="shared" ca="1" si="248"/>
        <v>0</v>
      </c>
      <c r="E295" s="50">
        <f t="shared" ca="1" si="248"/>
        <v>0</v>
      </c>
      <c r="F295" s="50">
        <f t="shared" ca="1" si="248"/>
        <v>0</v>
      </c>
      <c r="G295" s="50">
        <f t="shared" ca="1" si="248"/>
        <v>0</v>
      </c>
      <c r="H295" s="50">
        <f t="shared" ca="1" si="248"/>
        <v>0</v>
      </c>
      <c r="I295" s="50">
        <f t="shared" ca="1" si="248"/>
        <v>0</v>
      </c>
      <c r="J295" s="50">
        <f t="shared" ca="1" si="248"/>
        <v>0</v>
      </c>
      <c r="K295" s="50">
        <f t="shared" ca="1" si="248"/>
        <v>0</v>
      </c>
      <c r="L295" s="50">
        <f t="shared" ca="1" si="212"/>
        <v>0</v>
      </c>
      <c r="M295" s="51">
        <v>36</v>
      </c>
      <c r="N295" s="51">
        <f ca="1">SUM(L$56:L295)</f>
        <v>0</v>
      </c>
    </row>
    <row r="296" spans="1:14" s="51" customFormat="1" x14ac:dyDescent="0.2">
      <c r="A296" s="53">
        <f t="shared" si="232"/>
        <v>1</v>
      </c>
      <c r="B296" s="53" t="str">
        <f t="shared" si="232"/>
        <v>1. - 50.</v>
      </c>
      <c r="C296" s="50">
        <f t="shared" ref="C296:K296" ca="1" si="249">IF(AND($L244=1,$L245=0),OFFSET(C245,-$L244,0,1,1),OFFSET(C245,$L245,0,1,1))</f>
        <v>37</v>
      </c>
      <c r="D296" s="50">
        <f t="shared" ca="1" si="249"/>
        <v>0</v>
      </c>
      <c r="E296" s="50">
        <f t="shared" ca="1" si="249"/>
        <v>0</v>
      </c>
      <c r="F296" s="50">
        <f t="shared" ca="1" si="249"/>
        <v>0</v>
      </c>
      <c r="G296" s="50">
        <f t="shared" ca="1" si="249"/>
        <v>0</v>
      </c>
      <c r="H296" s="50">
        <f t="shared" ca="1" si="249"/>
        <v>0</v>
      </c>
      <c r="I296" s="50">
        <f t="shared" ca="1" si="249"/>
        <v>0</v>
      </c>
      <c r="J296" s="50">
        <f t="shared" ca="1" si="249"/>
        <v>0</v>
      </c>
      <c r="K296" s="50">
        <f t="shared" ca="1" si="249"/>
        <v>0</v>
      </c>
      <c r="L296" s="50">
        <f t="shared" ca="1" si="212"/>
        <v>0</v>
      </c>
      <c r="M296" s="51">
        <v>37</v>
      </c>
      <c r="N296" s="51">
        <f ca="1">SUM(L$56:L296)</f>
        <v>0</v>
      </c>
    </row>
    <row r="297" spans="1:14" s="51" customFormat="1" x14ac:dyDescent="0.2">
      <c r="A297" s="53">
        <f t="shared" si="232"/>
        <v>1</v>
      </c>
      <c r="B297" s="53" t="str">
        <f t="shared" si="232"/>
        <v>1. - 50.</v>
      </c>
      <c r="C297" s="50">
        <f t="shared" ref="C297:K297" ca="1" si="250">IF(AND($L245=1,$L246=0),OFFSET(C246,-$L245,0,1,1),OFFSET(C246,$L246,0,1,1))</f>
        <v>38</v>
      </c>
      <c r="D297" s="50">
        <f t="shared" ca="1" si="250"/>
        <v>0</v>
      </c>
      <c r="E297" s="50">
        <f t="shared" ca="1" si="250"/>
        <v>0</v>
      </c>
      <c r="F297" s="50">
        <f t="shared" ca="1" si="250"/>
        <v>0</v>
      </c>
      <c r="G297" s="50">
        <f t="shared" ca="1" si="250"/>
        <v>0</v>
      </c>
      <c r="H297" s="50">
        <f t="shared" ca="1" si="250"/>
        <v>0</v>
      </c>
      <c r="I297" s="50">
        <f t="shared" ca="1" si="250"/>
        <v>0</v>
      </c>
      <c r="J297" s="50">
        <f t="shared" ca="1" si="250"/>
        <v>0</v>
      </c>
      <c r="K297" s="50">
        <f t="shared" ca="1" si="250"/>
        <v>0</v>
      </c>
      <c r="L297" s="50">
        <f t="shared" ca="1" si="212"/>
        <v>0</v>
      </c>
      <c r="M297" s="51">
        <v>38</v>
      </c>
      <c r="N297" s="51">
        <f ca="1">SUM(L$56:L297)</f>
        <v>0</v>
      </c>
    </row>
    <row r="298" spans="1:14" s="51" customFormat="1" x14ac:dyDescent="0.2">
      <c r="A298" s="53">
        <f t="shared" si="232"/>
        <v>1</v>
      </c>
      <c r="B298" s="53" t="str">
        <f t="shared" si="232"/>
        <v>1. - 50.</v>
      </c>
      <c r="C298" s="50">
        <f t="shared" ref="C298:K298" ca="1" si="251">IF(AND($L246=1,$L247=0),OFFSET(C247,-$L246,0,1,1),OFFSET(C247,$L247,0,1,1))</f>
        <v>39</v>
      </c>
      <c r="D298" s="50">
        <f t="shared" ca="1" si="251"/>
        <v>0</v>
      </c>
      <c r="E298" s="50">
        <f t="shared" ca="1" si="251"/>
        <v>0</v>
      </c>
      <c r="F298" s="50">
        <f t="shared" ca="1" si="251"/>
        <v>0</v>
      </c>
      <c r="G298" s="50">
        <f t="shared" ca="1" si="251"/>
        <v>0</v>
      </c>
      <c r="H298" s="50">
        <f t="shared" ca="1" si="251"/>
        <v>0</v>
      </c>
      <c r="I298" s="50">
        <f t="shared" ca="1" si="251"/>
        <v>0</v>
      </c>
      <c r="J298" s="50">
        <f t="shared" ca="1" si="251"/>
        <v>0</v>
      </c>
      <c r="K298" s="50">
        <f t="shared" ca="1" si="251"/>
        <v>0</v>
      </c>
      <c r="L298" s="50">
        <f t="shared" ca="1" si="212"/>
        <v>0</v>
      </c>
      <c r="M298" s="51">
        <v>39</v>
      </c>
      <c r="N298" s="51">
        <f ca="1">SUM(L$56:L298)</f>
        <v>0</v>
      </c>
    </row>
    <row r="299" spans="1:14" s="51" customFormat="1" x14ac:dyDescent="0.2">
      <c r="A299" s="53">
        <f t="shared" si="232"/>
        <v>1</v>
      </c>
      <c r="B299" s="53" t="str">
        <f t="shared" si="232"/>
        <v>1. - 50.</v>
      </c>
      <c r="C299" s="50">
        <f t="shared" ref="C299:K299" ca="1" si="252">IF(AND($L247=1,$L248=0),OFFSET(C248,-$L247,0,1,1),OFFSET(C248,$L248,0,1,1))</f>
        <v>40</v>
      </c>
      <c r="D299" s="50">
        <f t="shared" ca="1" si="252"/>
        <v>0</v>
      </c>
      <c r="E299" s="50">
        <f t="shared" ca="1" si="252"/>
        <v>0</v>
      </c>
      <c r="F299" s="50">
        <f t="shared" ca="1" si="252"/>
        <v>0</v>
      </c>
      <c r="G299" s="50">
        <f t="shared" ca="1" si="252"/>
        <v>0</v>
      </c>
      <c r="H299" s="50">
        <f t="shared" ca="1" si="252"/>
        <v>0</v>
      </c>
      <c r="I299" s="50">
        <f t="shared" ca="1" si="252"/>
        <v>0</v>
      </c>
      <c r="J299" s="50">
        <f t="shared" ca="1" si="252"/>
        <v>0</v>
      </c>
      <c r="K299" s="50">
        <f t="shared" ca="1" si="252"/>
        <v>0</v>
      </c>
      <c r="L299" s="50">
        <f t="shared" ca="1" si="212"/>
        <v>0</v>
      </c>
      <c r="M299" s="51">
        <v>40</v>
      </c>
      <c r="N299" s="51">
        <f ca="1">SUM(L$56:L299)</f>
        <v>0</v>
      </c>
    </row>
    <row r="300" spans="1:14" s="51" customFormat="1" x14ac:dyDescent="0.2">
      <c r="A300" s="53">
        <f t="shared" ref="A300:B309" si="253">A249</f>
        <v>1</v>
      </c>
      <c r="B300" s="53" t="str">
        <f t="shared" si="253"/>
        <v>1. - 50.</v>
      </c>
      <c r="C300" s="50">
        <f t="shared" ref="C300:K300" ca="1" si="254">IF(AND($L248=1,$L249=0),OFFSET(C249,-$L248,0,1,1),OFFSET(C249,$L249,0,1,1))</f>
        <v>41</v>
      </c>
      <c r="D300" s="50">
        <f t="shared" ca="1" si="254"/>
        <v>0</v>
      </c>
      <c r="E300" s="50">
        <f t="shared" ca="1" si="254"/>
        <v>0</v>
      </c>
      <c r="F300" s="50">
        <f t="shared" ca="1" si="254"/>
        <v>0</v>
      </c>
      <c r="G300" s="50">
        <f t="shared" ca="1" si="254"/>
        <v>0</v>
      </c>
      <c r="H300" s="50">
        <f t="shared" ca="1" si="254"/>
        <v>0</v>
      </c>
      <c r="I300" s="50">
        <f t="shared" ca="1" si="254"/>
        <v>0</v>
      </c>
      <c r="J300" s="50">
        <f t="shared" ca="1" si="254"/>
        <v>0</v>
      </c>
      <c r="K300" s="50">
        <f t="shared" ca="1" si="254"/>
        <v>0</v>
      </c>
      <c r="L300" s="50">
        <f t="shared" ca="1" si="212"/>
        <v>0</v>
      </c>
      <c r="M300" s="51">
        <v>41</v>
      </c>
      <c r="N300" s="51">
        <f ca="1">SUM(L$56:L300)</f>
        <v>0</v>
      </c>
    </row>
    <row r="301" spans="1:14" s="51" customFormat="1" x14ac:dyDescent="0.2">
      <c r="A301" s="53">
        <f t="shared" si="253"/>
        <v>1</v>
      </c>
      <c r="B301" s="53" t="str">
        <f t="shared" si="253"/>
        <v>1. - 50.</v>
      </c>
      <c r="C301" s="50">
        <f t="shared" ref="C301:K301" ca="1" si="255">IF(AND($L249=1,$L250=0),OFFSET(C250,-$L249,0,1,1),OFFSET(C250,$L250,0,1,1))</f>
        <v>42</v>
      </c>
      <c r="D301" s="50">
        <f t="shared" ca="1" si="255"/>
        <v>0</v>
      </c>
      <c r="E301" s="50">
        <f t="shared" ca="1" si="255"/>
        <v>0</v>
      </c>
      <c r="F301" s="50">
        <f t="shared" ca="1" si="255"/>
        <v>0</v>
      </c>
      <c r="G301" s="50">
        <f t="shared" ca="1" si="255"/>
        <v>0</v>
      </c>
      <c r="H301" s="50">
        <f t="shared" ca="1" si="255"/>
        <v>0</v>
      </c>
      <c r="I301" s="50">
        <f t="shared" ca="1" si="255"/>
        <v>0</v>
      </c>
      <c r="J301" s="50">
        <f t="shared" ca="1" si="255"/>
        <v>0</v>
      </c>
      <c r="K301" s="50">
        <f t="shared" ca="1" si="255"/>
        <v>0</v>
      </c>
      <c r="L301" s="50">
        <f t="shared" ca="1" si="212"/>
        <v>0</v>
      </c>
      <c r="M301" s="51">
        <v>42</v>
      </c>
      <c r="N301" s="51">
        <f ca="1">SUM(L$56:L301)</f>
        <v>0</v>
      </c>
    </row>
    <row r="302" spans="1:14" s="51" customFormat="1" x14ac:dyDescent="0.2">
      <c r="A302" s="53">
        <f t="shared" si="253"/>
        <v>1</v>
      </c>
      <c r="B302" s="53" t="str">
        <f t="shared" si="253"/>
        <v>1. - 50.</v>
      </c>
      <c r="C302" s="50">
        <f t="shared" ref="C302:K302" ca="1" si="256">IF(AND($L250=1,$L251=0),OFFSET(C251,-$L250,0,1,1),OFFSET(C251,$L251,0,1,1))</f>
        <v>43</v>
      </c>
      <c r="D302" s="50">
        <f t="shared" ca="1" si="256"/>
        <v>0</v>
      </c>
      <c r="E302" s="50">
        <f t="shared" ca="1" si="256"/>
        <v>0</v>
      </c>
      <c r="F302" s="50">
        <f t="shared" ca="1" si="256"/>
        <v>0</v>
      </c>
      <c r="G302" s="50">
        <f t="shared" ca="1" si="256"/>
        <v>0</v>
      </c>
      <c r="H302" s="50">
        <f t="shared" ca="1" si="256"/>
        <v>0</v>
      </c>
      <c r="I302" s="50">
        <f t="shared" ca="1" si="256"/>
        <v>0</v>
      </c>
      <c r="J302" s="50">
        <f t="shared" ca="1" si="256"/>
        <v>0</v>
      </c>
      <c r="K302" s="50">
        <f t="shared" ca="1" si="256"/>
        <v>0</v>
      </c>
      <c r="L302" s="50">
        <f t="shared" ca="1" si="212"/>
        <v>0</v>
      </c>
      <c r="M302" s="51">
        <v>43</v>
      </c>
      <c r="N302" s="51">
        <f ca="1">SUM(L$56:L302)</f>
        <v>0</v>
      </c>
    </row>
    <row r="303" spans="1:14" s="51" customFormat="1" x14ac:dyDescent="0.2">
      <c r="A303" s="53">
        <f t="shared" si="253"/>
        <v>1</v>
      </c>
      <c r="B303" s="53" t="str">
        <f t="shared" si="253"/>
        <v>1. - 50.</v>
      </c>
      <c r="C303" s="50">
        <f t="shared" ref="C303:K303" ca="1" si="257">IF(AND($L251=1,$L252=0),OFFSET(C252,-$L251,0,1,1),OFFSET(C252,$L252,0,1,1))</f>
        <v>44</v>
      </c>
      <c r="D303" s="50">
        <f t="shared" ca="1" si="257"/>
        <v>0</v>
      </c>
      <c r="E303" s="50">
        <f t="shared" ca="1" si="257"/>
        <v>0</v>
      </c>
      <c r="F303" s="50">
        <f t="shared" ca="1" si="257"/>
        <v>0</v>
      </c>
      <c r="G303" s="50">
        <f t="shared" ca="1" si="257"/>
        <v>0</v>
      </c>
      <c r="H303" s="50">
        <f t="shared" ca="1" si="257"/>
        <v>0</v>
      </c>
      <c r="I303" s="50">
        <f t="shared" ca="1" si="257"/>
        <v>0</v>
      </c>
      <c r="J303" s="50">
        <f t="shared" ca="1" si="257"/>
        <v>0</v>
      </c>
      <c r="K303" s="50">
        <f t="shared" ca="1" si="257"/>
        <v>0</v>
      </c>
      <c r="L303" s="50">
        <f t="shared" ca="1" si="212"/>
        <v>0</v>
      </c>
      <c r="M303" s="51">
        <v>44</v>
      </c>
      <c r="N303" s="51">
        <f ca="1">SUM(L$56:L303)</f>
        <v>0</v>
      </c>
    </row>
    <row r="304" spans="1:14" s="51" customFormat="1" x14ac:dyDescent="0.2">
      <c r="A304" s="53">
        <f t="shared" si="253"/>
        <v>1</v>
      </c>
      <c r="B304" s="53" t="str">
        <f t="shared" si="253"/>
        <v>1. - 50.</v>
      </c>
      <c r="C304" s="50">
        <f t="shared" ref="C304:K304" ca="1" si="258">IF(AND($L252=1,$L253=0),OFFSET(C253,-$L252,0,1,1),OFFSET(C253,$L253,0,1,1))</f>
        <v>45</v>
      </c>
      <c r="D304" s="50">
        <f t="shared" ca="1" si="258"/>
        <v>0</v>
      </c>
      <c r="E304" s="50">
        <f t="shared" ca="1" si="258"/>
        <v>0</v>
      </c>
      <c r="F304" s="50">
        <f t="shared" ca="1" si="258"/>
        <v>0</v>
      </c>
      <c r="G304" s="50">
        <f t="shared" ca="1" si="258"/>
        <v>0</v>
      </c>
      <c r="H304" s="50">
        <f t="shared" ca="1" si="258"/>
        <v>0</v>
      </c>
      <c r="I304" s="50">
        <f t="shared" ca="1" si="258"/>
        <v>0</v>
      </c>
      <c r="J304" s="50">
        <f t="shared" ca="1" si="258"/>
        <v>0</v>
      </c>
      <c r="K304" s="50">
        <f t="shared" ca="1" si="258"/>
        <v>0</v>
      </c>
      <c r="L304" s="50">
        <f t="shared" ca="1" si="212"/>
        <v>0</v>
      </c>
      <c r="M304" s="51">
        <v>45</v>
      </c>
      <c r="N304" s="51">
        <f ca="1">SUM(L$56:L304)</f>
        <v>0</v>
      </c>
    </row>
    <row r="305" spans="1:14" s="51" customFormat="1" x14ac:dyDescent="0.2">
      <c r="A305" s="53">
        <f t="shared" si="253"/>
        <v>1</v>
      </c>
      <c r="B305" s="53" t="str">
        <f t="shared" si="253"/>
        <v>1. - 50.</v>
      </c>
      <c r="C305" s="50">
        <f t="shared" ref="C305:K305" ca="1" si="259">IF(AND($L253=1,$L254=0),OFFSET(C254,-$L253,0,1,1),OFFSET(C254,$L254,0,1,1))</f>
        <v>46</v>
      </c>
      <c r="D305" s="50">
        <f t="shared" ca="1" si="259"/>
        <v>0</v>
      </c>
      <c r="E305" s="50">
        <f t="shared" ca="1" si="259"/>
        <v>0</v>
      </c>
      <c r="F305" s="50">
        <f t="shared" ca="1" si="259"/>
        <v>0</v>
      </c>
      <c r="G305" s="50">
        <f t="shared" ca="1" si="259"/>
        <v>0</v>
      </c>
      <c r="H305" s="50">
        <f t="shared" ca="1" si="259"/>
        <v>0</v>
      </c>
      <c r="I305" s="50">
        <f t="shared" ca="1" si="259"/>
        <v>0</v>
      </c>
      <c r="J305" s="50">
        <f t="shared" ca="1" si="259"/>
        <v>0</v>
      </c>
      <c r="K305" s="50">
        <f t="shared" ca="1" si="259"/>
        <v>0</v>
      </c>
      <c r="L305" s="50">
        <f t="shared" ca="1" si="212"/>
        <v>0</v>
      </c>
      <c r="M305" s="51">
        <v>46</v>
      </c>
      <c r="N305" s="51">
        <f ca="1">SUM(L$56:L305)</f>
        <v>0</v>
      </c>
    </row>
    <row r="306" spans="1:14" s="51" customFormat="1" x14ac:dyDescent="0.2">
      <c r="A306" s="53">
        <f t="shared" si="253"/>
        <v>1</v>
      </c>
      <c r="B306" s="53" t="str">
        <f t="shared" si="253"/>
        <v>1. - 50.</v>
      </c>
      <c r="C306" s="50">
        <f t="shared" ref="C306:K306" ca="1" si="260">IF(AND($L254=1,$L255=0),OFFSET(C255,-$L254,0,1,1),OFFSET(C255,$L255,0,1,1))</f>
        <v>47</v>
      </c>
      <c r="D306" s="50">
        <f t="shared" ca="1" si="260"/>
        <v>0</v>
      </c>
      <c r="E306" s="50">
        <f t="shared" ca="1" si="260"/>
        <v>0</v>
      </c>
      <c r="F306" s="50">
        <f t="shared" ca="1" si="260"/>
        <v>0</v>
      </c>
      <c r="G306" s="50">
        <f t="shared" ca="1" si="260"/>
        <v>0</v>
      </c>
      <c r="H306" s="50">
        <f t="shared" ca="1" si="260"/>
        <v>0</v>
      </c>
      <c r="I306" s="50">
        <f t="shared" ca="1" si="260"/>
        <v>0</v>
      </c>
      <c r="J306" s="50">
        <f t="shared" ca="1" si="260"/>
        <v>0</v>
      </c>
      <c r="K306" s="50">
        <f t="shared" ca="1" si="260"/>
        <v>0</v>
      </c>
      <c r="L306" s="50">
        <f t="shared" ca="1" si="212"/>
        <v>0</v>
      </c>
      <c r="M306" s="51">
        <v>47</v>
      </c>
      <c r="N306" s="51">
        <f ca="1">SUM(L$56:L306)</f>
        <v>0</v>
      </c>
    </row>
    <row r="307" spans="1:14" s="51" customFormat="1" x14ac:dyDescent="0.2">
      <c r="A307" s="53">
        <f t="shared" si="253"/>
        <v>1</v>
      </c>
      <c r="B307" s="53" t="str">
        <f t="shared" si="253"/>
        <v>1. - 50.</v>
      </c>
      <c r="C307" s="50">
        <f t="shared" ref="C307:K307" ca="1" si="261">IF(AND($L255=1,$L256=0),OFFSET(C256,-$L255,0,1,1),OFFSET(C256,$L256,0,1,1))</f>
        <v>48</v>
      </c>
      <c r="D307" s="50">
        <f t="shared" ca="1" si="261"/>
        <v>0</v>
      </c>
      <c r="E307" s="50">
        <f t="shared" ca="1" si="261"/>
        <v>0</v>
      </c>
      <c r="F307" s="50">
        <f t="shared" ca="1" si="261"/>
        <v>0</v>
      </c>
      <c r="G307" s="50">
        <f t="shared" ca="1" si="261"/>
        <v>0</v>
      </c>
      <c r="H307" s="50">
        <f t="shared" ca="1" si="261"/>
        <v>0</v>
      </c>
      <c r="I307" s="50">
        <f t="shared" ca="1" si="261"/>
        <v>0</v>
      </c>
      <c r="J307" s="50">
        <f t="shared" ca="1" si="261"/>
        <v>0</v>
      </c>
      <c r="K307" s="50">
        <f t="shared" ca="1" si="261"/>
        <v>0</v>
      </c>
      <c r="L307" s="50">
        <f t="shared" ca="1" si="212"/>
        <v>0</v>
      </c>
      <c r="M307" s="51">
        <v>48</v>
      </c>
      <c r="N307" s="51">
        <f ca="1">SUM(L$56:L307)</f>
        <v>0</v>
      </c>
    </row>
    <row r="308" spans="1:14" s="51" customFormat="1" x14ac:dyDescent="0.2">
      <c r="A308" s="53">
        <f t="shared" si="253"/>
        <v>1</v>
      </c>
      <c r="B308" s="53" t="str">
        <f t="shared" si="253"/>
        <v>1. - 50.</v>
      </c>
      <c r="C308" s="50">
        <f t="shared" ref="C308:K308" ca="1" si="262">IF(AND($L256=1,$L257=0),OFFSET(C257,-$L256,0,1,1),OFFSET(C257,$L257,0,1,1))</f>
        <v>49</v>
      </c>
      <c r="D308" s="50">
        <f t="shared" ca="1" si="262"/>
        <v>0</v>
      </c>
      <c r="E308" s="50">
        <f t="shared" ca="1" si="262"/>
        <v>0</v>
      </c>
      <c r="F308" s="50">
        <f t="shared" ca="1" si="262"/>
        <v>0</v>
      </c>
      <c r="G308" s="50">
        <f t="shared" ca="1" si="262"/>
        <v>0</v>
      </c>
      <c r="H308" s="50">
        <f t="shared" ca="1" si="262"/>
        <v>0</v>
      </c>
      <c r="I308" s="50">
        <f t="shared" ca="1" si="262"/>
        <v>0</v>
      </c>
      <c r="J308" s="50">
        <f t="shared" ca="1" si="262"/>
        <v>0</v>
      </c>
      <c r="K308" s="50">
        <f t="shared" ca="1" si="262"/>
        <v>0</v>
      </c>
      <c r="L308" s="50">
        <f t="shared" ca="1" si="212"/>
        <v>0</v>
      </c>
      <c r="M308" s="51">
        <v>49</v>
      </c>
      <c r="N308" s="51">
        <f ca="1">SUM(L$56:L308)</f>
        <v>0</v>
      </c>
    </row>
    <row r="309" spans="1:14" s="51" customFormat="1" x14ac:dyDescent="0.2">
      <c r="A309" s="53">
        <f t="shared" si="253"/>
        <v>1</v>
      </c>
      <c r="B309" s="53" t="str">
        <f t="shared" si="253"/>
        <v>1. - 50.</v>
      </c>
      <c r="C309" s="50">
        <f t="shared" ref="C309:K309" ca="1" si="263">IF(AND($L257=1,$L258=0),OFFSET(C258,-$L257,0,1,1),OFFSET(C258,$L258,0,1,1))</f>
        <v>50</v>
      </c>
      <c r="D309" s="50">
        <f t="shared" ca="1" si="263"/>
        <v>0</v>
      </c>
      <c r="E309" s="50">
        <f t="shared" ca="1" si="263"/>
        <v>0</v>
      </c>
      <c r="F309" s="50">
        <f t="shared" ca="1" si="263"/>
        <v>0</v>
      </c>
      <c r="G309" s="50">
        <f t="shared" ca="1" si="263"/>
        <v>0</v>
      </c>
      <c r="H309" s="50">
        <f t="shared" ca="1" si="263"/>
        <v>0</v>
      </c>
      <c r="I309" s="50">
        <f t="shared" ca="1" si="263"/>
        <v>0</v>
      </c>
      <c r="J309" s="50">
        <f t="shared" ca="1" si="263"/>
        <v>0</v>
      </c>
      <c r="K309" s="50">
        <f t="shared" ca="1" si="263"/>
        <v>0</v>
      </c>
      <c r="L309" s="50">
        <f t="shared" ca="1" si="212"/>
        <v>0</v>
      </c>
      <c r="M309" s="51">
        <v>50</v>
      </c>
      <c r="N309" s="51">
        <f ca="1">SUM(L$56:L309)</f>
        <v>0</v>
      </c>
    </row>
    <row r="310" spans="1:14" s="51" customFormat="1" x14ac:dyDescent="0.2"/>
    <row r="311" spans="1:14" s="51" customFormat="1" x14ac:dyDescent="0.2">
      <c r="A311" s="53">
        <f t="shared" ref="A311:B330" si="264">A260</f>
        <v>1</v>
      </c>
      <c r="B311" s="53" t="str">
        <f t="shared" si="264"/>
        <v>1. - 50.</v>
      </c>
      <c r="C311" s="50">
        <f ca="1">IF(AND($L259=1,$L260=0),OFFSET(C260,-$L259,0,1,1),OFFSET(C260,$L260,0,1,1))</f>
        <v>1</v>
      </c>
      <c r="D311" s="50">
        <f t="shared" ref="D311:K311" ca="1" si="265">IF(AND($L259=1,$L260=0),OFFSET(D260,-$L259,0,1,1),OFFSET(D260,$L260,0,1,1))</f>
        <v>0</v>
      </c>
      <c r="E311" s="50">
        <f t="shared" ca="1" si="265"/>
        <v>0</v>
      </c>
      <c r="F311" s="50">
        <f t="shared" ca="1" si="265"/>
        <v>0</v>
      </c>
      <c r="G311" s="50">
        <f t="shared" ca="1" si="265"/>
        <v>0</v>
      </c>
      <c r="H311" s="50">
        <f t="shared" ca="1" si="265"/>
        <v>0</v>
      </c>
      <c r="I311" s="50">
        <f t="shared" ca="1" si="265"/>
        <v>0</v>
      </c>
      <c r="J311" s="50">
        <f t="shared" ca="1" si="265"/>
        <v>0</v>
      </c>
      <c r="K311" s="50">
        <f t="shared" ca="1" si="265"/>
        <v>0</v>
      </c>
      <c r="L311" s="50">
        <f t="shared" ref="L311:L360" ca="1" si="266">IF(K311=K312,IF(H311+I311+J311=H312+I312+J312,IF(D311=D312,IF(G311&lt;G312,1,0),IF(D312&gt;D311,1,0)),IF(H311+I311+J311&lt;H312+I312+J312,1,0)),0)</f>
        <v>0</v>
      </c>
      <c r="M311" s="51">
        <v>1</v>
      </c>
      <c r="N311" s="51">
        <f ca="1">SUM(L$56:L311)</f>
        <v>0</v>
      </c>
    </row>
    <row r="312" spans="1:14" s="51" customFormat="1" x14ac:dyDescent="0.2">
      <c r="A312" s="53">
        <f t="shared" si="264"/>
        <v>1</v>
      </c>
      <c r="B312" s="53" t="str">
        <f t="shared" si="264"/>
        <v>1. - 50.</v>
      </c>
      <c r="C312" s="50">
        <f t="shared" ref="C312:K312" ca="1" si="267">IF(AND($L260=1,$L261=0),OFFSET(C261,-$L260,0,1,1),OFFSET(C261,$L261,0,1,1))</f>
        <v>2</v>
      </c>
      <c r="D312" s="50">
        <f t="shared" ca="1" si="267"/>
        <v>0</v>
      </c>
      <c r="E312" s="50">
        <f t="shared" ca="1" si="267"/>
        <v>0</v>
      </c>
      <c r="F312" s="50">
        <f t="shared" ca="1" si="267"/>
        <v>0</v>
      </c>
      <c r="G312" s="50">
        <f t="shared" ca="1" si="267"/>
        <v>0</v>
      </c>
      <c r="H312" s="50">
        <f t="shared" ca="1" si="267"/>
        <v>0</v>
      </c>
      <c r="I312" s="50">
        <f t="shared" ca="1" si="267"/>
        <v>0</v>
      </c>
      <c r="J312" s="50">
        <f t="shared" ca="1" si="267"/>
        <v>0</v>
      </c>
      <c r="K312" s="50">
        <f t="shared" ca="1" si="267"/>
        <v>0</v>
      </c>
      <c r="L312" s="50">
        <f t="shared" ca="1" si="266"/>
        <v>0</v>
      </c>
      <c r="M312" s="51">
        <v>2</v>
      </c>
      <c r="N312" s="51">
        <f ca="1">SUM(L$56:L312)</f>
        <v>0</v>
      </c>
    </row>
    <row r="313" spans="1:14" s="51" customFormat="1" x14ac:dyDescent="0.2">
      <c r="A313" s="53">
        <f t="shared" si="264"/>
        <v>1</v>
      </c>
      <c r="B313" s="53" t="str">
        <f t="shared" si="264"/>
        <v>1. - 50.</v>
      </c>
      <c r="C313" s="50">
        <f t="shared" ref="C313:K313" ca="1" si="268">IF(AND($L261=1,$L262=0),OFFSET(C262,-$L261,0,1,1),OFFSET(C262,$L262,0,1,1))</f>
        <v>3</v>
      </c>
      <c r="D313" s="50">
        <f t="shared" ca="1" si="268"/>
        <v>0</v>
      </c>
      <c r="E313" s="50">
        <f t="shared" ca="1" si="268"/>
        <v>0</v>
      </c>
      <c r="F313" s="50">
        <f t="shared" ca="1" si="268"/>
        <v>0</v>
      </c>
      <c r="G313" s="50">
        <f t="shared" ca="1" si="268"/>
        <v>0</v>
      </c>
      <c r="H313" s="50">
        <f t="shared" ca="1" si="268"/>
        <v>0</v>
      </c>
      <c r="I313" s="50">
        <f t="shared" ca="1" si="268"/>
        <v>0</v>
      </c>
      <c r="J313" s="50">
        <f t="shared" ca="1" si="268"/>
        <v>0</v>
      </c>
      <c r="K313" s="50">
        <f t="shared" ca="1" si="268"/>
        <v>0</v>
      </c>
      <c r="L313" s="50">
        <f t="shared" ca="1" si="266"/>
        <v>0</v>
      </c>
      <c r="M313" s="51">
        <v>3</v>
      </c>
      <c r="N313" s="51">
        <f ca="1">SUM(L$56:L313)</f>
        <v>0</v>
      </c>
    </row>
    <row r="314" spans="1:14" s="51" customFormat="1" x14ac:dyDescent="0.2">
      <c r="A314" s="53">
        <f t="shared" si="264"/>
        <v>1</v>
      </c>
      <c r="B314" s="53" t="str">
        <f t="shared" si="264"/>
        <v>1. - 50.</v>
      </c>
      <c r="C314" s="50">
        <f t="shared" ref="C314:K314" ca="1" si="269">IF(AND($L262=1,$L263=0),OFFSET(C263,-$L262,0,1,1),OFFSET(C263,$L263,0,1,1))</f>
        <v>4</v>
      </c>
      <c r="D314" s="50">
        <f t="shared" ca="1" si="269"/>
        <v>0</v>
      </c>
      <c r="E314" s="50">
        <f t="shared" ca="1" si="269"/>
        <v>0</v>
      </c>
      <c r="F314" s="50">
        <f t="shared" ca="1" si="269"/>
        <v>0</v>
      </c>
      <c r="G314" s="50">
        <f t="shared" ca="1" si="269"/>
        <v>0</v>
      </c>
      <c r="H314" s="50">
        <f t="shared" ca="1" si="269"/>
        <v>0</v>
      </c>
      <c r="I314" s="50">
        <f t="shared" ca="1" si="269"/>
        <v>0</v>
      </c>
      <c r="J314" s="50">
        <f t="shared" ca="1" si="269"/>
        <v>0</v>
      </c>
      <c r="K314" s="50">
        <f t="shared" ca="1" si="269"/>
        <v>0</v>
      </c>
      <c r="L314" s="50">
        <f t="shared" ca="1" si="266"/>
        <v>0</v>
      </c>
      <c r="M314" s="51">
        <v>4</v>
      </c>
      <c r="N314" s="51">
        <f ca="1">SUM(L$56:L314)</f>
        <v>0</v>
      </c>
    </row>
    <row r="315" spans="1:14" s="51" customFormat="1" x14ac:dyDescent="0.2">
      <c r="A315" s="53">
        <f t="shared" si="264"/>
        <v>1</v>
      </c>
      <c r="B315" s="53" t="str">
        <f t="shared" si="264"/>
        <v>1. - 50.</v>
      </c>
      <c r="C315" s="50">
        <f t="shared" ref="C315:K315" ca="1" si="270">IF(AND($L263=1,$L264=0),OFFSET(C264,-$L263,0,1,1),OFFSET(C264,$L264,0,1,1))</f>
        <v>5</v>
      </c>
      <c r="D315" s="50">
        <f t="shared" ca="1" si="270"/>
        <v>0</v>
      </c>
      <c r="E315" s="50">
        <f t="shared" ca="1" si="270"/>
        <v>0</v>
      </c>
      <c r="F315" s="50">
        <f t="shared" ca="1" si="270"/>
        <v>0</v>
      </c>
      <c r="G315" s="50">
        <f t="shared" ca="1" si="270"/>
        <v>0</v>
      </c>
      <c r="H315" s="50">
        <f t="shared" ca="1" si="270"/>
        <v>0</v>
      </c>
      <c r="I315" s="50">
        <f t="shared" ca="1" si="270"/>
        <v>0</v>
      </c>
      <c r="J315" s="50">
        <f t="shared" ca="1" si="270"/>
        <v>0</v>
      </c>
      <c r="K315" s="50">
        <f t="shared" ca="1" si="270"/>
        <v>0</v>
      </c>
      <c r="L315" s="50">
        <f t="shared" ca="1" si="266"/>
        <v>0</v>
      </c>
      <c r="M315" s="51">
        <v>5</v>
      </c>
      <c r="N315" s="51">
        <f ca="1">SUM(L$56:L315)</f>
        <v>0</v>
      </c>
    </row>
    <row r="316" spans="1:14" s="51" customFormat="1" x14ac:dyDescent="0.2">
      <c r="A316" s="53">
        <f t="shared" si="264"/>
        <v>1</v>
      </c>
      <c r="B316" s="53" t="str">
        <f t="shared" si="264"/>
        <v>1. - 50.</v>
      </c>
      <c r="C316" s="50">
        <f t="shared" ref="C316:K316" ca="1" si="271">IF(AND($L264=1,$L265=0),OFFSET(C265,-$L264,0,1,1),OFFSET(C265,$L265,0,1,1))</f>
        <v>6</v>
      </c>
      <c r="D316" s="50">
        <f t="shared" ca="1" si="271"/>
        <v>0</v>
      </c>
      <c r="E316" s="50">
        <f t="shared" ca="1" si="271"/>
        <v>0</v>
      </c>
      <c r="F316" s="50">
        <f t="shared" ca="1" si="271"/>
        <v>0</v>
      </c>
      <c r="G316" s="50">
        <f t="shared" ca="1" si="271"/>
        <v>0</v>
      </c>
      <c r="H316" s="50">
        <f t="shared" ca="1" si="271"/>
        <v>0</v>
      </c>
      <c r="I316" s="50">
        <f t="shared" ca="1" si="271"/>
        <v>0</v>
      </c>
      <c r="J316" s="50">
        <f t="shared" ca="1" si="271"/>
        <v>0</v>
      </c>
      <c r="K316" s="50">
        <f t="shared" ca="1" si="271"/>
        <v>0</v>
      </c>
      <c r="L316" s="50">
        <f t="shared" ca="1" si="266"/>
        <v>0</v>
      </c>
      <c r="M316" s="51">
        <v>6</v>
      </c>
      <c r="N316" s="51">
        <f ca="1">SUM(L$56:L316)</f>
        <v>0</v>
      </c>
    </row>
    <row r="317" spans="1:14" s="51" customFormat="1" x14ac:dyDescent="0.2">
      <c r="A317" s="53">
        <f t="shared" si="264"/>
        <v>1</v>
      </c>
      <c r="B317" s="53" t="str">
        <f t="shared" si="264"/>
        <v>1. - 50.</v>
      </c>
      <c r="C317" s="50">
        <f t="shared" ref="C317:K317" ca="1" si="272">IF(AND($L265=1,$L266=0),OFFSET(C266,-$L265,0,1,1),OFFSET(C266,$L266,0,1,1))</f>
        <v>7</v>
      </c>
      <c r="D317" s="50">
        <f t="shared" ca="1" si="272"/>
        <v>0</v>
      </c>
      <c r="E317" s="50">
        <f t="shared" ca="1" si="272"/>
        <v>0</v>
      </c>
      <c r="F317" s="50">
        <f t="shared" ca="1" si="272"/>
        <v>0</v>
      </c>
      <c r="G317" s="50">
        <f t="shared" ca="1" si="272"/>
        <v>0</v>
      </c>
      <c r="H317" s="50">
        <f t="shared" ca="1" si="272"/>
        <v>0</v>
      </c>
      <c r="I317" s="50">
        <f t="shared" ca="1" si="272"/>
        <v>0</v>
      </c>
      <c r="J317" s="50">
        <f t="shared" ca="1" si="272"/>
        <v>0</v>
      </c>
      <c r="K317" s="50">
        <f t="shared" ca="1" si="272"/>
        <v>0</v>
      </c>
      <c r="L317" s="50">
        <f t="shared" ca="1" si="266"/>
        <v>0</v>
      </c>
      <c r="M317" s="51">
        <v>7</v>
      </c>
      <c r="N317" s="51">
        <f ca="1">SUM(L$56:L317)</f>
        <v>0</v>
      </c>
    </row>
    <row r="318" spans="1:14" s="51" customFormat="1" x14ac:dyDescent="0.2">
      <c r="A318" s="53">
        <f t="shared" si="264"/>
        <v>1</v>
      </c>
      <c r="B318" s="53" t="str">
        <f t="shared" si="264"/>
        <v>1. - 50.</v>
      </c>
      <c r="C318" s="50">
        <f t="shared" ref="C318:K318" ca="1" si="273">IF(AND($L266=1,$L267=0),OFFSET(C267,-$L266,0,1,1),OFFSET(C267,$L267,0,1,1))</f>
        <v>8</v>
      </c>
      <c r="D318" s="50">
        <f t="shared" ca="1" si="273"/>
        <v>0</v>
      </c>
      <c r="E318" s="50">
        <f t="shared" ca="1" si="273"/>
        <v>0</v>
      </c>
      <c r="F318" s="50">
        <f t="shared" ca="1" si="273"/>
        <v>0</v>
      </c>
      <c r="G318" s="50">
        <f t="shared" ca="1" si="273"/>
        <v>0</v>
      </c>
      <c r="H318" s="50">
        <f t="shared" ca="1" si="273"/>
        <v>0</v>
      </c>
      <c r="I318" s="50">
        <f t="shared" ca="1" si="273"/>
        <v>0</v>
      </c>
      <c r="J318" s="50">
        <f t="shared" ca="1" si="273"/>
        <v>0</v>
      </c>
      <c r="K318" s="50">
        <f t="shared" ca="1" si="273"/>
        <v>0</v>
      </c>
      <c r="L318" s="50">
        <f t="shared" ca="1" si="266"/>
        <v>0</v>
      </c>
      <c r="M318" s="51">
        <v>8</v>
      </c>
      <c r="N318" s="51">
        <f ca="1">SUM(L$56:L318)</f>
        <v>0</v>
      </c>
    </row>
    <row r="319" spans="1:14" s="51" customFormat="1" x14ac:dyDescent="0.2">
      <c r="A319" s="53">
        <f t="shared" si="264"/>
        <v>1</v>
      </c>
      <c r="B319" s="53" t="str">
        <f t="shared" si="264"/>
        <v>1. - 50.</v>
      </c>
      <c r="C319" s="50">
        <f t="shared" ref="C319:K319" ca="1" si="274">IF(AND($L267=1,$L268=0),OFFSET(C268,-$L267,0,1,1),OFFSET(C268,$L268,0,1,1))</f>
        <v>9</v>
      </c>
      <c r="D319" s="50">
        <f t="shared" ca="1" si="274"/>
        <v>0</v>
      </c>
      <c r="E319" s="50">
        <f t="shared" ca="1" si="274"/>
        <v>0</v>
      </c>
      <c r="F319" s="50">
        <f t="shared" ca="1" si="274"/>
        <v>0</v>
      </c>
      <c r="G319" s="50">
        <f t="shared" ca="1" si="274"/>
        <v>0</v>
      </c>
      <c r="H319" s="50">
        <f t="shared" ca="1" si="274"/>
        <v>0</v>
      </c>
      <c r="I319" s="50">
        <f t="shared" ca="1" si="274"/>
        <v>0</v>
      </c>
      <c r="J319" s="50">
        <f t="shared" ca="1" si="274"/>
        <v>0</v>
      </c>
      <c r="K319" s="50">
        <f t="shared" ca="1" si="274"/>
        <v>0</v>
      </c>
      <c r="L319" s="50">
        <f t="shared" ca="1" si="266"/>
        <v>0</v>
      </c>
      <c r="M319" s="51">
        <v>9</v>
      </c>
      <c r="N319" s="51">
        <f ca="1">SUM(L$56:L319)</f>
        <v>0</v>
      </c>
    </row>
    <row r="320" spans="1:14" s="51" customFormat="1" x14ac:dyDescent="0.2">
      <c r="A320" s="53">
        <f t="shared" si="264"/>
        <v>1</v>
      </c>
      <c r="B320" s="53" t="str">
        <f t="shared" si="264"/>
        <v>1. - 50.</v>
      </c>
      <c r="C320" s="50">
        <f t="shared" ref="C320:K320" ca="1" si="275">IF(AND($L268=1,$L269=0),OFFSET(C269,-$L268,0,1,1),OFFSET(C269,$L269,0,1,1))</f>
        <v>10</v>
      </c>
      <c r="D320" s="50">
        <f t="shared" ca="1" si="275"/>
        <v>0</v>
      </c>
      <c r="E320" s="50">
        <f t="shared" ca="1" si="275"/>
        <v>0</v>
      </c>
      <c r="F320" s="50">
        <f t="shared" ca="1" si="275"/>
        <v>0</v>
      </c>
      <c r="G320" s="50">
        <f t="shared" ca="1" si="275"/>
        <v>0</v>
      </c>
      <c r="H320" s="50">
        <f t="shared" ca="1" si="275"/>
        <v>0</v>
      </c>
      <c r="I320" s="50">
        <f t="shared" ca="1" si="275"/>
        <v>0</v>
      </c>
      <c r="J320" s="50">
        <f t="shared" ca="1" si="275"/>
        <v>0</v>
      </c>
      <c r="K320" s="50">
        <f t="shared" ca="1" si="275"/>
        <v>0</v>
      </c>
      <c r="L320" s="50">
        <f t="shared" ca="1" si="266"/>
        <v>0</v>
      </c>
      <c r="M320" s="51">
        <v>10</v>
      </c>
      <c r="N320" s="51">
        <f ca="1">SUM(L$56:L320)</f>
        <v>0</v>
      </c>
    </row>
    <row r="321" spans="1:14" s="51" customFormat="1" x14ac:dyDescent="0.2">
      <c r="A321" s="53">
        <f t="shared" si="264"/>
        <v>1</v>
      </c>
      <c r="B321" s="53" t="str">
        <f t="shared" si="264"/>
        <v>1. - 50.</v>
      </c>
      <c r="C321" s="50">
        <f t="shared" ref="C321:K321" ca="1" si="276">IF(AND($L269=1,$L270=0),OFFSET(C270,-$L269,0,1,1),OFFSET(C270,$L270,0,1,1))</f>
        <v>11</v>
      </c>
      <c r="D321" s="50">
        <f t="shared" ca="1" si="276"/>
        <v>0</v>
      </c>
      <c r="E321" s="50">
        <f t="shared" ca="1" si="276"/>
        <v>0</v>
      </c>
      <c r="F321" s="50">
        <f t="shared" ca="1" si="276"/>
        <v>0</v>
      </c>
      <c r="G321" s="50">
        <f t="shared" ca="1" si="276"/>
        <v>0</v>
      </c>
      <c r="H321" s="50">
        <f t="shared" ca="1" si="276"/>
        <v>0</v>
      </c>
      <c r="I321" s="50">
        <f t="shared" ca="1" si="276"/>
        <v>0</v>
      </c>
      <c r="J321" s="50">
        <f t="shared" ca="1" si="276"/>
        <v>0</v>
      </c>
      <c r="K321" s="50">
        <f t="shared" ca="1" si="276"/>
        <v>0</v>
      </c>
      <c r="L321" s="50">
        <f t="shared" ca="1" si="266"/>
        <v>0</v>
      </c>
      <c r="M321" s="51">
        <v>11</v>
      </c>
      <c r="N321" s="51">
        <f ca="1">SUM(L$56:L321)</f>
        <v>0</v>
      </c>
    </row>
    <row r="322" spans="1:14" s="51" customFormat="1" x14ac:dyDescent="0.2">
      <c r="A322" s="53">
        <f t="shared" si="264"/>
        <v>1</v>
      </c>
      <c r="B322" s="53" t="str">
        <f t="shared" si="264"/>
        <v>1. - 50.</v>
      </c>
      <c r="C322" s="50">
        <f t="shared" ref="C322:K322" ca="1" si="277">IF(AND($L270=1,$L271=0),OFFSET(C271,-$L270,0,1,1),OFFSET(C271,$L271,0,1,1))</f>
        <v>12</v>
      </c>
      <c r="D322" s="50">
        <f t="shared" ca="1" si="277"/>
        <v>0</v>
      </c>
      <c r="E322" s="50">
        <f t="shared" ca="1" si="277"/>
        <v>0</v>
      </c>
      <c r="F322" s="50">
        <f t="shared" ca="1" si="277"/>
        <v>0</v>
      </c>
      <c r="G322" s="50">
        <f t="shared" ca="1" si="277"/>
        <v>0</v>
      </c>
      <c r="H322" s="50">
        <f t="shared" ca="1" si="277"/>
        <v>0</v>
      </c>
      <c r="I322" s="50">
        <f t="shared" ca="1" si="277"/>
        <v>0</v>
      </c>
      <c r="J322" s="50">
        <f t="shared" ca="1" si="277"/>
        <v>0</v>
      </c>
      <c r="K322" s="50">
        <f t="shared" ca="1" si="277"/>
        <v>0</v>
      </c>
      <c r="L322" s="50">
        <f t="shared" ca="1" si="266"/>
        <v>0</v>
      </c>
      <c r="M322" s="51">
        <v>12</v>
      </c>
      <c r="N322" s="51">
        <f ca="1">SUM(L$56:L322)</f>
        <v>0</v>
      </c>
    </row>
    <row r="323" spans="1:14" s="51" customFormat="1" x14ac:dyDescent="0.2">
      <c r="A323" s="53">
        <f t="shared" si="264"/>
        <v>1</v>
      </c>
      <c r="B323" s="53" t="str">
        <f t="shared" si="264"/>
        <v>1. - 50.</v>
      </c>
      <c r="C323" s="50">
        <f t="shared" ref="C323:K323" ca="1" si="278">IF(AND($L271=1,$L272=0),OFFSET(C272,-$L271,0,1,1),OFFSET(C272,$L272,0,1,1))</f>
        <v>13</v>
      </c>
      <c r="D323" s="50">
        <f t="shared" ca="1" si="278"/>
        <v>0</v>
      </c>
      <c r="E323" s="50">
        <f t="shared" ca="1" si="278"/>
        <v>0</v>
      </c>
      <c r="F323" s="50">
        <f t="shared" ca="1" si="278"/>
        <v>0</v>
      </c>
      <c r="G323" s="50">
        <f t="shared" ca="1" si="278"/>
        <v>0</v>
      </c>
      <c r="H323" s="50">
        <f t="shared" ca="1" si="278"/>
        <v>0</v>
      </c>
      <c r="I323" s="50">
        <f t="shared" ca="1" si="278"/>
        <v>0</v>
      </c>
      <c r="J323" s="50">
        <f t="shared" ca="1" si="278"/>
        <v>0</v>
      </c>
      <c r="K323" s="50">
        <f t="shared" ca="1" si="278"/>
        <v>0</v>
      </c>
      <c r="L323" s="50">
        <f t="shared" ca="1" si="266"/>
        <v>0</v>
      </c>
      <c r="M323" s="51">
        <v>13</v>
      </c>
      <c r="N323" s="51">
        <f ca="1">SUM(L$56:L323)</f>
        <v>0</v>
      </c>
    </row>
    <row r="324" spans="1:14" s="51" customFormat="1" x14ac:dyDescent="0.2">
      <c r="A324" s="53">
        <f t="shared" si="264"/>
        <v>1</v>
      </c>
      <c r="B324" s="53" t="str">
        <f t="shared" si="264"/>
        <v>1. - 50.</v>
      </c>
      <c r="C324" s="50">
        <f t="shared" ref="C324:K324" ca="1" si="279">IF(AND($L272=1,$L273=0),OFFSET(C273,-$L272,0,1,1),OFFSET(C273,$L273,0,1,1))</f>
        <v>14</v>
      </c>
      <c r="D324" s="50">
        <f t="shared" ca="1" si="279"/>
        <v>0</v>
      </c>
      <c r="E324" s="50">
        <f t="shared" ca="1" si="279"/>
        <v>0</v>
      </c>
      <c r="F324" s="50">
        <f t="shared" ca="1" si="279"/>
        <v>0</v>
      </c>
      <c r="G324" s="50">
        <f t="shared" ca="1" si="279"/>
        <v>0</v>
      </c>
      <c r="H324" s="50">
        <f t="shared" ca="1" si="279"/>
        <v>0</v>
      </c>
      <c r="I324" s="50">
        <f t="shared" ca="1" si="279"/>
        <v>0</v>
      </c>
      <c r="J324" s="50">
        <f t="shared" ca="1" si="279"/>
        <v>0</v>
      </c>
      <c r="K324" s="50">
        <f t="shared" ca="1" si="279"/>
        <v>0</v>
      </c>
      <c r="L324" s="50">
        <f t="shared" ca="1" si="266"/>
        <v>0</v>
      </c>
      <c r="M324" s="51">
        <v>14</v>
      </c>
      <c r="N324" s="51">
        <f ca="1">SUM(L$56:L324)</f>
        <v>0</v>
      </c>
    </row>
    <row r="325" spans="1:14" s="51" customFormat="1" x14ac:dyDescent="0.2">
      <c r="A325" s="53">
        <f t="shared" si="264"/>
        <v>1</v>
      </c>
      <c r="B325" s="53" t="str">
        <f t="shared" si="264"/>
        <v>1. - 50.</v>
      </c>
      <c r="C325" s="50">
        <f t="shared" ref="C325:K325" ca="1" si="280">IF(AND($L273=1,$L274=0),OFFSET(C274,-$L273,0,1,1),OFFSET(C274,$L274,0,1,1))</f>
        <v>15</v>
      </c>
      <c r="D325" s="50">
        <f t="shared" ca="1" si="280"/>
        <v>0</v>
      </c>
      <c r="E325" s="50">
        <f t="shared" ca="1" si="280"/>
        <v>0</v>
      </c>
      <c r="F325" s="50">
        <f t="shared" ca="1" si="280"/>
        <v>0</v>
      </c>
      <c r="G325" s="50">
        <f t="shared" ca="1" si="280"/>
        <v>0</v>
      </c>
      <c r="H325" s="50">
        <f t="shared" ca="1" si="280"/>
        <v>0</v>
      </c>
      <c r="I325" s="50">
        <f t="shared" ca="1" si="280"/>
        <v>0</v>
      </c>
      <c r="J325" s="50">
        <f t="shared" ca="1" si="280"/>
        <v>0</v>
      </c>
      <c r="K325" s="50">
        <f t="shared" ca="1" si="280"/>
        <v>0</v>
      </c>
      <c r="L325" s="50">
        <f t="shared" ca="1" si="266"/>
        <v>0</v>
      </c>
      <c r="M325" s="51">
        <v>15</v>
      </c>
      <c r="N325" s="51">
        <f ca="1">SUM(L$56:L325)</f>
        <v>0</v>
      </c>
    </row>
    <row r="326" spans="1:14" s="51" customFormat="1" x14ac:dyDescent="0.2">
      <c r="A326" s="53">
        <f t="shared" si="264"/>
        <v>1</v>
      </c>
      <c r="B326" s="53" t="str">
        <f t="shared" si="264"/>
        <v>1. - 50.</v>
      </c>
      <c r="C326" s="50">
        <f t="shared" ref="C326:K326" ca="1" si="281">IF(AND($L274=1,$L275=0),OFFSET(C275,-$L274,0,1,1),OFFSET(C275,$L275,0,1,1))</f>
        <v>16</v>
      </c>
      <c r="D326" s="50">
        <f t="shared" ca="1" si="281"/>
        <v>0</v>
      </c>
      <c r="E326" s="50">
        <f t="shared" ca="1" si="281"/>
        <v>0</v>
      </c>
      <c r="F326" s="50">
        <f t="shared" ca="1" si="281"/>
        <v>0</v>
      </c>
      <c r="G326" s="50">
        <f t="shared" ca="1" si="281"/>
        <v>0</v>
      </c>
      <c r="H326" s="50">
        <f t="shared" ca="1" si="281"/>
        <v>0</v>
      </c>
      <c r="I326" s="50">
        <f t="shared" ca="1" si="281"/>
        <v>0</v>
      </c>
      <c r="J326" s="50">
        <f t="shared" ca="1" si="281"/>
        <v>0</v>
      </c>
      <c r="K326" s="50">
        <f t="shared" ca="1" si="281"/>
        <v>0</v>
      </c>
      <c r="L326" s="50">
        <f t="shared" ca="1" si="266"/>
        <v>0</v>
      </c>
      <c r="M326" s="51">
        <v>16</v>
      </c>
      <c r="N326" s="51">
        <f ca="1">SUM(L$56:L326)</f>
        <v>0</v>
      </c>
    </row>
    <row r="327" spans="1:14" s="51" customFormat="1" x14ac:dyDescent="0.2">
      <c r="A327" s="53">
        <f t="shared" si="264"/>
        <v>1</v>
      </c>
      <c r="B327" s="53" t="str">
        <f t="shared" si="264"/>
        <v>1. - 50.</v>
      </c>
      <c r="C327" s="50">
        <f t="shared" ref="C327:K327" ca="1" si="282">IF(AND($L275=1,$L276=0),OFFSET(C276,-$L275,0,1,1),OFFSET(C276,$L276,0,1,1))</f>
        <v>17</v>
      </c>
      <c r="D327" s="50">
        <f t="shared" ca="1" si="282"/>
        <v>0</v>
      </c>
      <c r="E327" s="50">
        <f t="shared" ca="1" si="282"/>
        <v>0</v>
      </c>
      <c r="F327" s="50">
        <f t="shared" ca="1" si="282"/>
        <v>0</v>
      </c>
      <c r="G327" s="50">
        <f t="shared" ca="1" si="282"/>
        <v>0</v>
      </c>
      <c r="H327" s="50">
        <f t="shared" ca="1" si="282"/>
        <v>0</v>
      </c>
      <c r="I327" s="50">
        <f t="shared" ca="1" si="282"/>
        <v>0</v>
      </c>
      <c r="J327" s="50">
        <f t="shared" ca="1" si="282"/>
        <v>0</v>
      </c>
      <c r="K327" s="50">
        <f t="shared" ca="1" si="282"/>
        <v>0</v>
      </c>
      <c r="L327" s="50">
        <f t="shared" ca="1" si="266"/>
        <v>0</v>
      </c>
      <c r="M327" s="51">
        <v>17</v>
      </c>
      <c r="N327" s="51">
        <f ca="1">SUM(L$56:L327)</f>
        <v>0</v>
      </c>
    </row>
    <row r="328" spans="1:14" s="51" customFormat="1" x14ac:dyDescent="0.2">
      <c r="A328" s="53">
        <f t="shared" si="264"/>
        <v>1</v>
      </c>
      <c r="B328" s="53" t="str">
        <f t="shared" si="264"/>
        <v>1. - 50.</v>
      </c>
      <c r="C328" s="50">
        <f t="shared" ref="C328:K328" ca="1" si="283">IF(AND($L276=1,$L277=0),OFFSET(C277,-$L276,0,1,1),OFFSET(C277,$L277,0,1,1))</f>
        <v>18</v>
      </c>
      <c r="D328" s="50">
        <f t="shared" ca="1" si="283"/>
        <v>0</v>
      </c>
      <c r="E328" s="50">
        <f t="shared" ca="1" si="283"/>
        <v>0</v>
      </c>
      <c r="F328" s="50">
        <f t="shared" ca="1" si="283"/>
        <v>0</v>
      </c>
      <c r="G328" s="50">
        <f t="shared" ca="1" si="283"/>
        <v>0</v>
      </c>
      <c r="H328" s="50">
        <f t="shared" ca="1" si="283"/>
        <v>0</v>
      </c>
      <c r="I328" s="50">
        <f t="shared" ca="1" si="283"/>
        <v>0</v>
      </c>
      <c r="J328" s="50">
        <f t="shared" ca="1" si="283"/>
        <v>0</v>
      </c>
      <c r="K328" s="50">
        <f t="shared" ca="1" si="283"/>
        <v>0</v>
      </c>
      <c r="L328" s="50">
        <f t="shared" ca="1" si="266"/>
        <v>0</v>
      </c>
      <c r="M328" s="51">
        <v>18</v>
      </c>
      <c r="N328" s="51">
        <f ca="1">SUM(L$56:L328)</f>
        <v>0</v>
      </c>
    </row>
    <row r="329" spans="1:14" s="51" customFormat="1" x14ac:dyDescent="0.2">
      <c r="A329" s="53">
        <f t="shared" si="264"/>
        <v>1</v>
      </c>
      <c r="B329" s="53" t="str">
        <f t="shared" si="264"/>
        <v>1. - 50.</v>
      </c>
      <c r="C329" s="50">
        <f t="shared" ref="C329:K329" ca="1" si="284">IF(AND($L277=1,$L278=0),OFFSET(C278,-$L277,0,1,1),OFFSET(C278,$L278,0,1,1))</f>
        <v>19</v>
      </c>
      <c r="D329" s="50">
        <f t="shared" ca="1" si="284"/>
        <v>0</v>
      </c>
      <c r="E329" s="50">
        <f t="shared" ca="1" si="284"/>
        <v>0</v>
      </c>
      <c r="F329" s="50">
        <f t="shared" ca="1" si="284"/>
        <v>0</v>
      </c>
      <c r="G329" s="50">
        <f t="shared" ca="1" si="284"/>
        <v>0</v>
      </c>
      <c r="H329" s="50">
        <f t="shared" ca="1" si="284"/>
        <v>0</v>
      </c>
      <c r="I329" s="50">
        <f t="shared" ca="1" si="284"/>
        <v>0</v>
      </c>
      <c r="J329" s="50">
        <f t="shared" ca="1" si="284"/>
        <v>0</v>
      </c>
      <c r="K329" s="50">
        <f t="shared" ca="1" si="284"/>
        <v>0</v>
      </c>
      <c r="L329" s="50">
        <f t="shared" ca="1" si="266"/>
        <v>0</v>
      </c>
      <c r="M329" s="51">
        <v>19</v>
      </c>
      <c r="N329" s="51">
        <f ca="1">SUM(L$56:L329)</f>
        <v>0</v>
      </c>
    </row>
    <row r="330" spans="1:14" s="51" customFormat="1" x14ac:dyDescent="0.2">
      <c r="A330" s="53">
        <f t="shared" si="264"/>
        <v>1</v>
      </c>
      <c r="B330" s="53" t="str">
        <f t="shared" si="264"/>
        <v>1. - 50.</v>
      </c>
      <c r="C330" s="50">
        <f t="shared" ref="C330:K330" ca="1" si="285">IF(AND($L278=1,$L279=0),OFFSET(C279,-$L278,0,1,1),OFFSET(C279,$L279,0,1,1))</f>
        <v>20</v>
      </c>
      <c r="D330" s="50">
        <f t="shared" ca="1" si="285"/>
        <v>0</v>
      </c>
      <c r="E330" s="50">
        <f t="shared" ca="1" si="285"/>
        <v>0</v>
      </c>
      <c r="F330" s="50">
        <f t="shared" ca="1" si="285"/>
        <v>0</v>
      </c>
      <c r="G330" s="50">
        <f t="shared" ca="1" si="285"/>
        <v>0</v>
      </c>
      <c r="H330" s="50">
        <f t="shared" ca="1" si="285"/>
        <v>0</v>
      </c>
      <c r="I330" s="50">
        <f t="shared" ca="1" si="285"/>
        <v>0</v>
      </c>
      <c r="J330" s="50">
        <f t="shared" ca="1" si="285"/>
        <v>0</v>
      </c>
      <c r="K330" s="50">
        <f t="shared" ca="1" si="285"/>
        <v>0</v>
      </c>
      <c r="L330" s="50">
        <f t="shared" ca="1" si="266"/>
        <v>0</v>
      </c>
      <c r="M330" s="51">
        <v>20</v>
      </c>
      <c r="N330" s="51">
        <f ca="1">SUM(L$56:L330)</f>
        <v>0</v>
      </c>
    </row>
    <row r="331" spans="1:14" s="51" customFormat="1" x14ac:dyDescent="0.2">
      <c r="A331" s="53">
        <f t="shared" ref="A331:B350" si="286">A280</f>
        <v>1</v>
      </c>
      <c r="B331" s="53" t="str">
        <f t="shared" si="286"/>
        <v>1. - 50.</v>
      </c>
      <c r="C331" s="50">
        <f t="shared" ref="C331:K331" ca="1" si="287">IF(AND($L279=1,$L280=0),OFFSET(C280,-$L279,0,1,1),OFFSET(C280,$L280,0,1,1))</f>
        <v>21</v>
      </c>
      <c r="D331" s="50">
        <f t="shared" ca="1" si="287"/>
        <v>0</v>
      </c>
      <c r="E331" s="50">
        <f t="shared" ca="1" si="287"/>
        <v>0</v>
      </c>
      <c r="F331" s="50">
        <f t="shared" ca="1" si="287"/>
        <v>0</v>
      </c>
      <c r="G331" s="50">
        <f t="shared" ca="1" si="287"/>
        <v>0</v>
      </c>
      <c r="H331" s="50">
        <f t="shared" ca="1" si="287"/>
        <v>0</v>
      </c>
      <c r="I331" s="50">
        <f t="shared" ca="1" si="287"/>
        <v>0</v>
      </c>
      <c r="J331" s="50">
        <f t="shared" ca="1" si="287"/>
        <v>0</v>
      </c>
      <c r="K331" s="50">
        <f t="shared" ca="1" si="287"/>
        <v>0</v>
      </c>
      <c r="L331" s="50">
        <f t="shared" ca="1" si="266"/>
        <v>0</v>
      </c>
      <c r="M331" s="51">
        <v>21</v>
      </c>
      <c r="N331" s="51">
        <f ca="1">SUM(L$56:L331)</f>
        <v>0</v>
      </c>
    </row>
    <row r="332" spans="1:14" s="51" customFormat="1" x14ac:dyDescent="0.2">
      <c r="A332" s="53">
        <f t="shared" si="286"/>
        <v>1</v>
      </c>
      <c r="B332" s="53" t="str">
        <f t="shared" si="286"/>
        <v>1. - 50.</v>
      </c>
      <c r="C332" s="50">
        <f t="shared" ref="C332:K332" ca="1" si="288">IF(AND($L280=1,$L281=0),OFFSET(C281,-$L280,0,1,1),OFFSET(C281,$L281,0,1,1))</f>
        <v>22</v>
      </c>
      <c r="D332" s="50">
        <f t="shared" ca="1" si="288"/>
        <v>0</v>
      </c>
      <c r="E332" s="50">
        <f t="shared" ca="1" si="288"/>
        <v>0</v>
      </c>
      <c r="F332" s="50">
        <f t="shared" ca="1" si="288"/>
        <v>0</v>
      </c>
      <c r="G332" s="50">
        <f t="shared" ca="1" si="288"/>
        <v>0</v>
      </c>
      <c r="H332" s="50">
        <f t="shared" ca="1" si="288"/>
        <v>0</v>
      </c>
      <c r="I332" s="50">
        <f t="shared" ca="1" si="288"/>
        <v>0</v>
      </c>
      <c r="J332" s="50">
        <f t="shared" ca="1" si="288"/>
        <v>0</v>
      </c>
      <c r="K332" s="50">
        <f t="shared" ca="1" si="288"/>
        <v>0</v>
      </c>
      <c r="L332" s="50">
        <f t="shared" ca="1" si="266"/>
        <v>0</v>
      </c>
      <c r="M332" s="51">
        <v>22</v>
      </c>
      <c r="N332" s="51">
        <f ca="1">SUM(L$56:L332)</f>
        <v>0</v>
      </c>
    </row>
    <row r="333" spans="1:14" s="51" customFormat="1" x14ac:dyDescent="0.2">
      <c r="A333" s="53">
        <f t="shared" si="286"/>
        <v>1</v>
      </c>
      <c r="B333" s="53" t="str">
        <f t="shared" si="286"/>
        <v>1. - 50.</v>
      </c>
      <c r="C333" s="50">
        <f t="shared" ref="C333:K333" ca="1" si="289">IF(AND($L281=1,$L282=0),OFFSET(C282,-$L281,0,1,1),OFFSET(C282,$L282,0,1,1))</f>
        <v>23</v>
      </c>
      <c r="D333" s="50">
        <f t="shared" ca="1" si="289"/>
        <v>0</v>
      </c>
      <c r="E333" s="50">
        <f t="shared" ca="1" si="289"/>
        <v>0</v>
      </c>
      <c r="F333" s="50">
        <f t="shared" ca="1" si="289"/>
        <v>0</v>
      </c>
      <c r="G333" s="50">
        <f t="shared" ca="1" si="289"/>
        <v>0</v>
      </c>
      <c r="H333" s="50">
        <f t="shared" ca="1" si="289"/>
        <v>0</v>
      </c>
      <c r="I333" s="50">
        <f t="shared" ca="1" si="289"/>
        <v>0</v>
      </c>
      <c r="J333" s="50">
        <f t="shared" ca="1" si="289"/>
        <v>0</v>
      </c>
      <c r="K333" s="50">
        <f t="shared" ca="1" si="289"/>
        <v>0</v>
      </c>
      <c r="L333" s="50">
        <f t="shared" ca="1" si="266"/>
        <v>0</v>
      </c>
      <c r="M333" s="51">
        <v>23</v>
      </c>
      <c r="N333" s="51">
        <f ca="1">SUM(L$56:L333)</f>
        <v>0</v>
      </c>
    </row>
    <row r="334" spans="1:14" s="51" customFormat="1" x14ac:dyDescent="0.2">
      <c r="A334" s="53">
        <f t="shared" si="286"/>
        <v>1</v>
      </c>
      <c r="B334" s="53" t="str">
        <f t="shared" si="286"/>
        <v>1. - 50.</v>
      </c>
      <c r="C334" s="50">
        <f t="shared" ref="C334:K334" ca="1" si="290">IF(AND($L282=1,$L283=0),OFFSET(C283,-$L282,0,1,1),OFFSET(C283,$L283,0,1,1))</f>
        <v>24</v>
      </c>
      <c r="D334" s="50">
        <f t="shared" ca="1" si="290"/>
        <v>0</v>
      </c>
      <c r="E334" s="50">
        <f t="shared" ca="1" si="290"/>
        <v>0</v>
      </c>
      <c r="F334" s="50">
        <f t="shared" ca="1" si="290"/>
        <v>0</v>
      </c>
      <c r="G334" s="50">
        <f t="shared" ca="1" si="290"/>
        <v>0</v>
      </c>
      <c r="H334" s="50">
        <f t="shared" ca="1" si="290"/>
        <v>0</v>
      </c>
      <c r="I334" s="50">
        <f t="shared" ca="1" si="290"/>
        <v>0</v>
      </c>
      <c r="J334" s="50">
        <f t="shared" ca="1" si="290"/>
        <v>0</v>
      </c>
      <c r="K334" s="50">
        <f t="shared" ca="1" si="290"/>
        <v>0</v>
      </c>
      <c r="L334" s="50">
        <f t="shared" ca="1" si="266"/>
        <v>0</v>
      </c>
      <c r="M334" s="51">
        <v>24</v>
      </c>
      <c r="N334" s="51">
        <f ca="1">SUM(L$56:L334)</f>
        <v>0</v>
      </c>
    </row>
    <row r="335" spans="1:14" s="51" customFormat="1" x14ac:dyDescent="0.2">
      <c r="A335" s="53">
        <f t="shared" si="286"/>
        <v>1</v>
      </c>
      <c r="B335" s="53" t="str">
        <f t="shared" si="286"/>
        <v>1. - 50.</v>
      </c>
      <c r="C335" s="50">
        <f t="shared" ref="C335:K335" ca="1" si="291">IF(AND($L283=1,$L284=0),OFFSET(C284,-$L283,0,1,1),OFFSET(C284,$L284,0,1,1))</f>
        <v>25</v>
      </c>
      <c r="D335" s="50">
        <f t="shared" ca="1" si="291"/>
        <v>0</v>
      </c>
      <c r="E335" s="50">
        <f t="shared" ca="1" si="291"/>
        <v>0</v>
      </c>
      <c r="F335" s="50">
        <f t="shared" ca="1" si="291"/>
        <v>0</v>
      </c>
      <c r="G335" s="50">
        <f t="shared" ca="1" si="291"/>
        <v>0</v>
      </c>
      <c r="H335" s="50">
        <f t="shared" ca="1" si="291"/>
        <v>0</v>
      </c>
      <c r="I335" s="50">
        <f t="shared" ca="1" si="291"/>
        <v>0</v>
      </c>
      <c r="J335" s="50">
        <f t="shared" ca="1" si="291"/>
        <v>0</v>
      </c>
      <c r="K335" s="50">
        <f t="shared" ca="1" si="291"/>
        <v>0</v>
      </c>
      <c r="L335" s="50">
        <f t="shared" ca="1" si="266"/>
        <v>0</v>
      </c>
      <c r="M335" s="51">
        <v>25</v>
      </c>
      <c r="N335" s="51">
        <f ca="1">SUM(L$56:L335)</f>
        <v>0</v>
      </c>
    </row>
    <row r="336" spans="1:14" s="51" customFormat="1" x14ac:dyDescent="0.2">
      <c r="A336" s="53">
        <f t="shared" si="286"/>
        <v>1</v>
      </c>
      <c r="B336" s="53" t="str">
        <f t="shared" si="286"/>
        <v>1. - 50.</v>
      </c>
      <c r="C336" s="50">
        <f t="shared" ref="C336:K336" ca="1" si="292">IF(AND($L284=1,$L285=0),OFFSET(C285,-$L284,0,1,1),OFFSET(C285,$L285,0,1,1))</f>
        <v>26</v>
      </c>
      <c r="D336" s="50">
        <f t="shared" ca="1" si="292"/>
        <v>0</v>
      </c>
      <c r="E336" s="50">
        <f t="shared" ca="1" si="292"/>
        <v>0</v>
      </c>
      <c r="F336" s="50">
        <f t="shared" ca="1" si="292"/>
        <v>0</v>
      </c>
      <c r="G336" s="50">
        <f t="shared" ca="1" si="292"/>
        <v>0</v>
      </c>
      <c r="H336" s="50">
        <f t="shared" ca="1" si="292"/>
        <v>0</v>
      </c>
      <c r="I336" s="50">
        <f t="shared" ca="1" si="292"/>
        <v>0</v>
      </c>
      <c r="J336" s="50">
        <f t="shared" ca="1" si="292"/>
        <v>0</v>
      </c>
      <c r="K336" s="50">
        <f t="shared" ca="1" si="292"/>
        <v>0</v>
      </c>
      <c r="L336" s="50">
        <f t="shared" ca="1" si="266"/>
        <v>0</v>
      </c>
      <c r="M336" s="51">
        <v>26</v>
      </c>
      <c r="N336" s="51">
        <f ca="1">SUM(L$56:L336)</f>
        <v>0</v>
      </c>
    </row>
    <row r="337" spans="1:14" s="51" customFormat="1" x14ac:dyDescent="0.2">
      <c r="A337" s="53">
        <f t="shared" si="286"/>
        <v>1</v>
      </c>
      <c r="B337" s="53" t="str">
        <f t="shared" si="286"/>
        <v>1. - 50.</v>
      </c>
      <c r="C337" s="50">
        <f t="shared" ref="C337:K337" ca="1" si="293">IF(AND($L285=1,$L286=0),OFFSET(C286,-$L285,0,1,1),OFFSET(C286,$L286,0,1,1))</f>
        <v>27</v>
      </c>
      <c r="D337" s="50">
        <f t="shared" ca="1" si="293"/>
        <v>0</v>
      </c>
      <c r="E337" s="50">
        <f t="shared" ca="1" si="293"/>
        <v>0</v>
      </c>
      <c r="F337" s="50">
        <f t="shared" ca="1" si="293"/>
        <v>0</v>
      </c>
      <c r="G337" s="50">
        <f t="shared" ca="1" si="293"/>
        <v>0</v>
      </c>
      <c r="H337" s="50">
        <f t="shared" ca="1" si="293"/>
        <v>0</v>
      </c>
      <c r="I337" s="50">
        <f t="shared" ca="1" si="293"/>
        <v>0</v>
      </c>
      <c r="J337" s="50">
        <f t="shared" ca="1" si="293"/>
        <v>0</v>
      </c>
      <c r="K337" s="50">
        <f t="shared" ca="1" si="293"/>
        <v>0</v>
      </c>
      <c r="L337" s="50">
        <f t="shared" ca="1" si="266"/>
        <v>0</v>
      </c>
      <c r="M337" s="51">
        <v>27</v>
      </c>
      <c r="N337" s="51">
        <f ca="1">SUM(L$56:L337)</f>
        <v>0</v>
      </c>
    </row>
    <row r="338" spans="1:14" s="51" customFormat="1" x14ac:dyDescent="0.2">
      <c r="A338" s="53">
        <f t="shared" si="286"/>
        <v>1</v>
      </c>
      <c r="B338" s="53" t="str">
        <f t="shared" si="286"/>
        <v>1. - 50.</v>
      </c>
      <c r="C338" s="50">
        <f t="shared" ref="C338:K338" ca="1" si="294">IF(AND($L286=1,$L287=0),OFFSET(C287,-$L286,0,1,1),OFFSET(C287,$L287,0,1,1))</f>
        <v>28</v>
      </c>
      <c r="D338" s="50">
        <f t="shared" ca="1" si="294"/>
        <v>0</v>
      </c>
      <c r="E338" s="50">
        <f t="shared" ca="1" si="294"/>
        <v>0</v>
      </c>
      <c r="F338" s="50">
        <f t="shared" ca="1" si="294"/>
        <v>0</v>
      </c>
      <c r="G338" s="50">
        <f t="shared" ca="1" si="294"/>
        <v>0</v>
      </c>
      <c r="H338" s="50">
        <f t="shared" ca="1" si="294"/>
        <v>0</v>
      </c>
      <c r="I338" s="50">
        <f t="shared" ca="1" si="294"/>
        <v>0</v>
      </c>
      <c r="J338" s="50">
        <f t="shared" ca="1" si="294"/>
        <v>0</v>
      </c>
      <c r="K338" s="50">
        <f t="shared" ca="1" si="294"/>
        <v>0</v>
      </c>
      <c r="L338" s="50">
        <f t="shared" ca="1" si="266"/>
        <v>0</v>
      </c>
      <c r="M338" s="51">
        <v>28</v>
      </c>
      <c r="N338" s="51">
        <f ca="1">SUM(L$56:L338)</f>
        <v>0</v>
      </c>
    </row>
    <row r="339" spans="1:14" s="51" customFormat="1" x14ac:dyDescent="0.2">
      <c r="A339" s="53">
        <f t="shared" si="286"/>
        <v>1</v>
      </c>
      <c r="B339" s="53" t="str">
        <f t="shared" si="286"/>
        <v>1. - 50.</v>
      </c>
      <c r="C339" s="50">
        <f t="shared" ref="C339:K339" ca="1" si="295">IF(AND($L287=1,$L288=0),OFFSET(C288,-$L287,0,1,1),OFFSET(C288,$L288,0,1,1))</f>
        <v>29</v>
      </c>
      <c r="D339" s="50">
        <f t="shared" ca="1" si="295"/>
        <v>0</v>
      </c>
      <c r="E339" s="50">
        <f t="shared" ca="1" si="295"/>
        <v>0</v>
      </c>
      <c r="F339" s="50">
        <f t="shared" ca="1" si="295"/>
        <v>0</v>
      </c>
      <c r="G339" s="50">
        <f t="shared" ca="1" si="295"/>
        <v>0</v>
      </c>
      <c r="H339" s="50">
        <f t="shared" ca="1" si="295"/>
        <v>0</v>
      </c>
      <c r="I339" s="50">
        <f t="shared" ca="1" si="295"/>
        <v>0</v>
      </c>
      <c r="J339" s="50">
        <f t="shared" ca="1" si="295"/>
        <v>0</v>
      </c>
      <c r="K339" s="50">
        <f t="shared" ca="1" si="295"/>
        <v>0</v>
      </c>
      <c r="L339" s="50">
        <f t="shared" ca="1" si="266"/>
        <v>0</v>
      </c>
      <c r="M339" s="51">
        <v>29</v>
      </c>
      <c r="N339" s="51">
        <f ca="1">SUM(L$56:L339)</f>
        <v>0</v>
      </c>
    </row>
    <row r="340" spans="1:14" s="51" customFormat="1" x14ac:dyDescent="0.2">
      <c r="A340" s="53">
        <f t="shared" si="286"/>
        <v>1</v>
      </c>
      <c r="B340" s="53" t="str">
        <f t="shared" si="286"/>
        <v>1. - 50.</v>
      </c>
      <c r="C340" s="50">
        <f t="shared" ref="C340:K340" ca="1" si="296">IF(AND($L288=1,$L289=0),OFFSET(C289,-$L288,0,1,1),OFFSET(C289,$L289,0,1,1))</f>
        <v>30</v>
      </c>
      <c r="D340" s="50">
        <f t="shared" ca="1" si="296"/>
        <v>0</v>
      </c>
      <c r="E340" s="50">
        <f t="shared" ca="1" si="296"/>
        <v>0</v>
      </c>
      <c r="F340" s="50">
        <f t="shared" ca="1" si="296"/>
        <v>0</v>
      </c>
      <c r="G340" s="50">
        <f t="shared" ca="1" si="296"/>
        <v>0</v>
      </c>
      <c r="H340" s="50">
        <f t="shared" ca="1" si="296"/>
        <v>0</v>
      </c>
      <c r="I340" s="50">
        <f t="shared" ca="1" si="296"/>
        <v>0</v>
      </c>
      <c r="J340" s="50">
        <f t="shared" ca="1" si="296"/>
        <v>0</v>
      </c>
      <c r="K340" s="50">
        <f t="shared" ca="1" si="296"/>
        <v>0</v>
      </c>
      <c r="L340" s="50">
        <f t="shared" ca="1" si="266"/>
        <v>0</v>
      </c>
      <c r="M340" s="51">
        <v>30</v>
      </c>
      <c r="N340" s="51">
        <f ca="1">SUM(L$56:L340)</f>
        <v>0</v>
      </c>
    </row>
    <row r="341" spans="1:14" s="51" customFormat="1" x14ac:dyDescent="0.2">
      <c r="A341" s="53">
        <f t="shared" si="286"/>
        <v>1</v>
      </c>
      <c r="B341" s="53" t="str">
        <f t="shared" si="286"/>
        <v>1. - 50.</v>
      </c>
      <c r="C341" s="50">
        <f t="shared" ref="C341:K341" ca="1" si="297">IF(AND($L289=1,$L290=0),OFFSET(C290,-$L289,0,1,1),OFFSET(C290,$L290,0,1,1))</f>
        <v>31</v>
      </c>
      <c r="D341" s="50">
        <f t="shared" ca="1" si="297"/>
        <v>0</v>
      </c>
      <c r="E341" s="50">
        <f t="shared" ca="1" si="297"/>
        <v>0</v>
      </c>
      <c r="F341" s="50">
        <f t="shared" ca="1" si="297"/>
        <v>0</v>
      </c>
      <c r="G341" s="50">
        <f t="shared" ca="1" si="297"/>
        <v>0</v>
      </c>
      <c r="H341" s="50">
        <f t="shared" ca="1" si="297"/>
        <v>0</v>
      </c>
      <c r="I341" s="50">
        <f t="shared" ca="1" si="297"/>
        <v>0</v>
      </c>
      <c r="J341" s="50">
        <f t="shared" ca="1" si="297"/>
        <v>0</v>
      </c>
      <c r="K341" s="50">
        <f t="shared" ca="1" si="297"/>
        <v>0</v>
      </c>
      <c r="L341" s="50">
        <f t="shared" ca="1" si="266"/>
        <v>0</v>
      </c>
      <c r="M341" s="51">
        <v>31</v>
      </c>
      <c r="N341" s="51">
        <f ca="1">SUM(L$56:L341)</f>
        <v>0</v>
      </c>
    </row>
    <row r="342" spans="1:14" s="51" customFormat="1" x14ac:dyDescent="0.2">
      <c r="A342" s="53">
        <f t="shared" si="286"/>
        <v>1</v>
      </c>
      <c r="B342" s="53" t="str">
        <f t="shared" si="286"/>
        <v>1. - 50.</v>
      </c>
      <c r="C342" s="50">
        <f t="shared" ref="C342:K342" ca="1" si="298">IF(AND($L290=1,$L291=0),OFFSET(C291,-$L290,0,1,1),OFFSET(C291,$L291,0,1,1))</f>
        <v>32</v>
      </c>
      <c r="D342" s="50">
        <f t="shared" ca="1" si="298"/>
        <v>0</v>
      </c>
      <c r="E342" s="50">
        <f t="shared" ca="1" si="298"/>
        <v>0</v>
      </c>
      <c r="F342" s="50">
        <f t="shared" ca="1" si="298"/>
        <v>0</v>
      </c>
      <c r="G342" s="50">
        <f t="shared" ca="1" si="298"/>
        <v>0</v>
      </c>
      <c r="H342" s="50">
        <f t="shared" ca="1" si="298"/>
        <v>0</v>
      </c>
      <c r="I342" s="50">
        <f t="shared" ca="1" si="298"/>
        <v>0</v>
      </c>
      <c r="J342" s="50">
        <f t="shared" ca="1" si="298"/>
        <v>0</v>
      </c>
      <c r="K342" s="50">
        <f t="shared" ca="1" si="298"/>
        <v>0</v>
      </c>
      <c r="L342" s="50">
        <f t="shared" ca="1" si="266"/>
        <v>0</v>
      </c>
      <c r="M342" s="51">
        <v>32</v>
      </c>
      <c r="N342" s="51">
        <f ca="1">SUM(L$56:L342)</f>
        <v>0</v>
      </c>
    </row>
    <row r="343" spans="1:14" s="51" customFormat="1" x14ac:dyDescent="0.2">
      <c r="A343" s="53">
        <f t="shared" si="286"/>
        <v>1</v>
      </c>
      <c r="B343" s="53" t="str">
        <f t="shared" si="286"/>
        <v>1. - 50.</v>
      </c>
      <c r="C343" s="50">
        <f t="shared" ref="C343:K343" ca="1" si="299">IF(AND($L291=1,$L292=0),OFFSET(C292,-$L291,0,1,1),OFFSET(C292,$L292,0,1,1))</f>
        <v>33</v>
      </c>
      <c r="D343" s="50">
        <f t="shared" ca="1" si="299"/>
        <v>0</v>
      </c>
      <c r="E343" s="50">
        <f t="shared" ca="1" si="299"/>
        <v>0</v>
      </c>
      <c r="F343" s="50">
        <f t="shared" ca="1" si="299"/>
        <v>0</v>
      </c>
      <c r="G343" s="50">
        <f t="shared" ca="1" si="299"/>
        <v>0</v>
      </c>
      <c r="H343" s="50">
        <f t="shared" ca="1" si="299"/>
        <v>0</v>
      </c>
      <c r="I343" s="50">
        <f t="shared" ca="1" si="299"/>
        <v>0</v>
      </c>
      <c r="J343" s="50">
        <f t="shared" ca="1" si="299"/>
        <v>0</v>
      </c>
      <c r="K343" s="50">
        <f t="shared" ca="1" si="299"/>
        <v>0</v>
      </c>
      <c r="L343" s="50">
        <f t="shared" ca="1" si="266"/>
        <v>0</v>
      </c>
      <c r="M343" s="51">
        <v>33</v>
      </c>
      <c r="N343" s="51">
        <f ca="1">SUM(L$56:L343)</f>
        <v>0</v>
      </c>
    </row>
    <row r="344" spans="1:14" s="51" customFormat="1" x14ac:dyDescent="0.2">
      <c r="A344" s="53">
        <f t="shared" si="286"/>
        <v>1</v>
      </c>
      <c r="B344" s="53" t="str">
        <f t="shared" si="286"/>
        <v>1. - 50.</v>
      </c>
      <c r="C344" s="50">
        <f t="shared" ref="C344:K344" ca="1" si="300">IF(AND($L292=1,$L293=0),OFFSET(C293,-$L292,0,1,1),OFFSET(C293,$L293,0,1,1))</f>
        <v>34</v>
      </c>
      <c r="D344" s="50">
        <f t="shared" ca="1" si="300"/>
        <v>0</v>
      </c>
      <c r="E344" s="50">
        <f t="shared" ca="1" si="300"/>
        <v>0</v>
      </c>
      <c r="F344" s="50">
        <f t="shared" ca="1" si="300"/>
        <v>0</v>
      </c>
      <c r="G344" s="50">
        <f t="shared" ca="1" si="300"/>
        <v>0</v>
      </c>
      <c r="H344" s="50">
        <f t="shared" ca="1" si="300"/>
        <v>0</v>
      </c>
      <c r="I344" s="50">
        <f t="shared" ca="1" si="300"/>
        <v>0</v>
      </c>
      <c r="J344" s="50">
        <f t="shared" ca="1" si="300"/>
        <v>0</v>
      </c>
      <c r="K344" s="50">
        <f t="shared" ca="1" si="300"/>
        <v>0</v>
      </c>
      <c r="L344" s="50">
        <f t="shared" ca="1" si="266"/>
        <v>0</v>
      </c>
      <c r="M344" s="51">
        <v>34</v>
      </c>
      <c r="N344" s="51">
        <f ca="1">SUM(L$56:L344)</f>
        <v>0</v>
      </c>
    </row>
    <row r="345" spans="1:14" s="51" customFormat="1" x14ac:dyDescent="0.2">
      <c r="A345" s="53">
        <f t="shared" si="286"/>
        <v>1</v>
      </c>
      <c r="B345" s="53" t="str">
        <f t="shared" si="286"/>
        <v>1. - 50.</v>
      </c>
      <c r="C345" s="50">
        <f t="shared" ref="C345:K345" ca="1" si="301">IF(AND($L293=1,$L294=0),OFFSET(C294,-$L293,0,1,1),OFFSET(C294,$L294,0,1,1))</f>
        <v>35</v>
      </c>
      <c r="D345" s="50">
        <f t="shared" ca="1" si="301"/>
        <v>0</v>
      </c>
      <c r="E345" s="50">
        <f t="shared" ca="1" si="301"/>
        <v>0</v>
      </c>
      <c r="F345" s="50">
        <f t="shared" ca="1" si="301"/>
        <v>0</v>
      </c>
      <c r="G345" s="50">
        <f t="shared" ca="1" si="301"/>
        <v>0</v>
      </c>
      <c r="H345" s="50">
        <f t="shared" ca="1" si="301"/>
        <v>0</v>
      </c>
      <c r="I345" s="50">
        <f t="shared" ca="1" si="301"/>
        <v>0</v>
      </c>
      <c r="J345" s="50">
        <f t="shared" ca="1" si="301"/>
        <v>0</v>
      </c>
      <c r="K345" s="50">
        <f t="shared" ca="1" si="301"/>
        <v>0</v>
      </c>
      <c r="L345" s="50">
        <f t="shared" ca="1" si="266"/>
        <v>0</v>
      </c>
      <c r="M345" s="51">
        <v>35</v>
      </c>
      <c r="N345" s="51">
        <f ca="1">SUM(L$56:L345)</f>
        <v>0</v>
      </c>
    </row>
    <row r="346" spans="1:14" s="51" customFormat="1" x14ac:dyDescent="0.2">
      <c r="A346" s="53">
        <f t="shared" si="286"/>
        <v>1</v>
      </c>
      <c r="B346" s="53" t="str">
        <f t="shared" si="286"/>
        <v>1. - 50.</v>
      </c>
      <c r="C346" s="50">
        <f t="shared" ref="C346:K346" ca="1" si="302">IF(AND($L294=1,$L295=0),OFFSET(C295,-$L294,0,1,1),OFFSET(C295,$L295,0,1,1))</f>
        <v>36</v>
      </c>
      <c r="D346" s="50">
        <f t="shared" ca="1" si="302"/>
        <v>0</v>
      </c>
      <c r="E346" s="50">
        <f t="shared" ca="1" si="302"/>
        <v>0</v>
      </c>
      <c r="F346" s="50">
        <f t="shared" ca="1" si="302"/>
        <v>0</v>
      </c>
      <c r="G346" s="50">
        <f t="shared" ca="1" si="302"/>
        <v>0</v>
      </c>
      <c r="H346" s="50">
        <f t="shared" ca="1" si="302"/>
        <v>0</v>
      </c>
      <c r="I346" s="50">
        <f t="shared" ca="1" si="302"/>
        <v>0</v>
      </c>
      <c r="J346" s="50">
        <f t="shared" ca="1" si="302"/>
        <v>0</v>
      </c>
      <c r="K346" s="50">
        <f t="shared" ca="1" si="302"/>
        <v>0</v>
      </c>
      <c r="L346" s="50">
        <f t="shared" ca="1" si="266"/>
        <v>0</v>
      </c>
      <c r="M346" s="51">
        <v>36</v>
      </c>
      <c r="N346" s="51">
        <f ca="1">SUM(L$56:L346)</f>
        <v>0</v>
      </c>
    </row>
    <row r="347" spans="1:14" s="51" customFormat="1" x14ac:dyDescent="0.2">
      <c r="A347" s="53">
        <f t="shared" si="286"/>
        <v>1</v>
      </c>
      <c r="B347" s="53" t="str">
        <f t="shared" si="286"/>
        <v>1. - 50.</v>
      </c>
      <c r="C347" s="50">
        <f t="shared" ref="C347:K347" ca="1" si="303">IF(AND($L295=1,$L296=0),OFFSET(C296,-$L295,0,1,1),OFFSET(C296,$L296,0,1,1))</f>
        <v>37</v>
      </c>
      <c r="D347" s="50">
        <f t="shared" ca="1" si="303"/>
        <v>0</v>
      </c>
      <c r="E347" s="50">
        <f t="shared" ca="1" si="303"/>
        <v>0</v>
      </c>
      <c r="F347" s="50">
        <f t="shared" ca="1" si="303"/>
        <v>0</v>
      </c>
      <c r="G347" s="50">
        <f t="shared" ca="1" si="303"/>
        <v>0</v>
      </c>
      <c r="H347" s="50">
        <f t="shared" ca="1" si="303"/>
        <v>0</v>
      </c>
      <c r="I347" s="50">
        <f t="shared" ca="1" si="303"/>
        <v>0</v>
      </c>
      <c r="J347" s="50">
        <f t="shared" ca="1" si="303"/>
        <v>0</v>
      </c>
      <c r="K347" s="50">
        <f t="shared" ca="1" si="303"/>
        <v>0</v>
      </c>
      <c r="L347" s="50">
        <f t="shared" ca="1" si="266"/>
        <v>0</v>
      </c>
      <c r="M347" s="51">
        <v>37</v>
      </c>
      <c r="N347" s="51">
        <f ca="1">SUM(L$56:L347)</f>
        <v>0</v>
      </c>
    </row>
    <row r="348" spans="1:14" s="51" customFormat="1" x14ac:dyDescent="0.2">
      <c r="A348" s="53">
        <f t="shared" si="286"/>
        <v>1</v>
      </c>
      <c r="B348" s="53" t="str">
        <f t="shared" si="286"/>
        <v>1. - 50.</v>
      </c>
      <c r="C348" s="50">
        <f t="shared" ref="C348:K348" ca="1" si="304">IF(AND($L296=1,$L297=0),OFFSET(C297,-$L296,0,1,1),OFFSET(C297,$L297,0,1,1))</f>
        <v>38</v>
      </c>
      <c r="D348" s="50">
        <f t="shared" ca="1" si="304"/>
        <v>0</v>
      </c>
      <c r="E348" s="50">
        <f t="shared" ca="1" si="304"/>
        <v>0</v>
      </c>
      <c r="F348" s="50">
        <f t="shared" ca="1" si="304"/>
        <v>0</v>
      </c>
      <c r="G348" s="50">
        <f t="shared" ca="1" si="304"/>
        <v>0</v>
      </c>
      <c r="H348" s="50">
        <f t="shared" ca="1" si="304"/>
        <v>0</v>
      </c>
      <c r="I348" s="50">
        <f t="shared" ca="1" si="304"/>
        <v>0</v>
      </c>
      <c r="J348" s="50">
        <f t="shared" ca="1" si="304"/>
        <v>0</v>
      </c>
      <c r="K348" s="50">
        <f t="shared" ca="1" si="304"/>
        <v>0</v>
      </c>
      <c r="L348" s="50">
        <f t="shared" ca="1" si="266"/>
        <v>0</v>
      </c>
      <c r="M348" s="51">
        <v>38</v>
      </c>
      <c r="N348" s="51">
        <f ca="1">SUM(L$56:L348)</f>
        <v>0</v>
      </c>
    </row>
    <row r="349" spans="1:14" s="51" customFormat="1" x14ac:dyDescent="0.2">
      <c r="A349" s="53">
        <f t="shared" si="286"/>
        <v>1</v>
      </c>
      <c r="B349" s="53" t="str">
        <f t="shared" si="286"/>
        <v>1. - 50.</v>
      </c>
      <c r="C349" s="50">
        <f t="shared" ref="C349:K349" ca="1" si="305">IF(AND($L297=1,$L298=0),OFFSET(C298,-$L297,0,1,1),OFFSET(C298,$L298,0,1,1))</f>
        <v>39</v>
      </c>
      <c r="D349" s="50">
        <f t="shared" ca="1" si="305"/>
        <v>0</v>
      </c>
      <c r="E349" s="50">
        <f t="shared" ca="1" si="305"/>
        <v>0</v>
      </c>
      <c r="F349" s="50">
        <f t="shared" ca="1" si="305"/>
        <v>0</v>
      </c>
      <c r="G349" s="50">
        <f t="shared" ca="1" si="305"/>
        <v>0</v>
      </c>
      <c r="H349" s="50">
        <f t="shared" ca="1" si="305"/>
        <v>0</v>
      </c>
      <c r="I349" s="50">
        <f t="shared" ca="1" si="305"/>
        <v>0</v>
      </c>
      <c r="J349" s="50">
        <f t="shared" ca="1" si="305"/>
        <v>0</v>
      </c>
      <c r="K349" s="50">
        <f t="shared" ca="1" si="305"/>
        <v>0</v>
      </c>
      <c r="L349" s="50">
        <f t="shared" ca="1" si="266"/>
        <v>0</v>
      </c>
      <c r="M349" s="51">
        <v>39</v>
      </c>
      <c r="N349" s="51">
        <f ca="1">SUM(L$56:L349)</f>
        <v>0</v>
      </c>
    </row>
    <row r="350" spans="1:14" s="51" customFormat="1" x14ac:dyDescent="0.2">
      <c r="A350" s="53">
        <f t="shared" si="286"/>
        <v>1</v>
      </c>
      <c r="B350" s="53" t="str">
        <f t="shared" si="286"/>
        <v>1. - 50.</v>
      </c>
      <c r="C350" s="50">
        <f t="shared" ref="C350:K350" ca="1" si="306">IF(AND($L298=1,$L299=0),OFFSET(C299,-$L298,0,1,1),OFFSET(C299,$L299,0,1,1))</f>
        <v>40</v>
      </c>
      <c r="D350" s="50">
        <f t="shared" ca="1" si="306"/>
        <v>0</v>
      </c>
      <c r="E350" s="50">
        <f t="shared" ca="1" si="306"/>
        <v>0</v>
      </c>
      <c r="F350" s="50">
        <f t="shared" ca="1" si="306"/>
        <v>0</v>
      </c>
      <c r="G350" s="50">
        <f t="shared" ca="1" si="306"/>
        <v>0</v>
      </c>
      <c r="H350" s="50">
        <f t="shared" ca="1" si="306"/>
        <v>0</v>
      </c>
      <c r="I350" s="50">
        <f t="shared" ca="1" si="306"/>
        <v>0</v>
      </c>
      <c r="J350" s="50">
        <f t="shared" ca="1" si="306"/>
        <v>0</v>
      </c>
      <c r="K350" s="50">
        <f t="shared" ca="1" si="306"/>
        <v>0</v>
      </c>
      <c r="L350" s="50">
        <f t="shared" ca="1" si="266"/>
        <v>0</v>
      </c>
      <c r="M350" s="51">
        <v>40</v>
      </c>
      <c r="N350" s="51">
        <f ca="1">SUM(L$56:L350)</f>
        <v>0</v>
      </c>
    </row>
    <row r="351" spans="1:14" s="51" customFormat="1" x14ac:dyDescent="0.2">
      <c r="A351" s="53">
        <f t="shared" ref="A351:B360" si="307">A300</f>
        <v>1</v>
      </c>
      <c r="B351" s="53" t="str">
        <f t="shared" si="307"/>
        <v>1. - 50.</v>
      </c>
      <c r="C351" s="50">
        <f t="shared" ref="C351:K351" ca="1" si="308">IF(AND($L299=1,$L300=0),OFFSET(C300,-$L299,0,1,1),OFFSET(C300,$L300,0,1,1))</f>
        <v>41</v>
      </c>
      <c r="D351" s="50">
        <f t="shared" ca="1" si="308"/>
        <v>0</v>
      </c>
      <c r="E351" s="50">
        <f t="shared" ca="1" si="308"/>
        <v>0</v>
      </c>
      <c r="F351" s="50">
        <f t="shared" ca="1" si="308"/>
        <v>0</v>
      </c>
      <c r="G351" s="50">
        <f t="shared" ca="1" si="308"/>
        <v>0</v>
      </c>
      <c r="H351" s="50">
        <f t="shared" ca="1" si="308"/>
        <v>0</v>
      </c>
      <c r="I351" s="50">
        <f t="shared" ca="1" si="308"/>
        <v>0</v>
      </c>
      <c r="J351" s="50">
        <f t="shared" ca="1" si="308"/>
        <v>0</v>
      </c>
      <c r="K351" s="50">
        <f t="shared" ca="1" si="308"/>
        <v>0</v>
      </c>
      <c r="L351" s="50">
        <f t="shared" ca="1" si="266"/>
        <v>0</v>
      </c>
      <c r="M351" s="51">
        <v>41</v>
      </c>
      <c r="N351" s="51">
        <f ca="1">SUM(L$56:L351)</f>
        <v>0</v>
      </c>
    </row>
    <row r="352" spans="1:14" s="51" customFormat="1" x14ac:dyDescent="0.2">
      <c r="A352" s="53">
        <f t="shared" si="307"/>
        <v>1</v>
      </c>
      <c r="B352" s="53" t="str">
        <f t="shared" si="307"/>
        <v>1. - 50.</v>
      </c>
      <c r="C352" s="50">
        <f t="shared" ref="C352:K352" ca="1" si="309">IF(AND($L300=1,$L301=0),OFFSET(C301,-$L300,0,1,1),OFFSET(C301,$L301,0,1,1))</f>
        <v>42</v>
      </c>
      <c r="D352" s="50">
        <f t="shared" ca="1" si="309"/>
        <v>0</v>
      </c>
      <c r="E352" s="50">
        <f t="shared" ca="1" si="309"/>
        <v>0</v>
      </c>
      <c r="F352" s="50">
        <f t="shared" ca="1" si="309"/>
        <v>0</v>
      </c>
      <c r="G352" s="50">
        <f t="shared" ca="1" si="309"/>
        <v>0</v>
      </c>
      <c r="H352" s="50">
        <f t="shared" ca="1" si="309"/>
        <v>0</v>
      </c>
      <c r="I352" s="50">
        <f t="shared" ca="1" si="309"/>
        <v>0</v>
      </c>
      <c r="J352" s="50">
        <f t="shared" ca="1" si="309"/>
        <v>0</v>
      </c>
      <c r="K352" s="50">
        <f t="shared" ca="1" si="309"/>
        <v>0</v>
      </c>
      <c r="L352" s="50">
        <f t="shared" ca="1" si="266"/>
        <v>0</v>
      </c>
      <c r="M352" s="51">
        <v>42</v>
      </c>
      <c r="N352" s="51">
        <f ca="1">SUM(L$56:L352)</f>
        <v>0</v>
      </c>
    </row>
    <row r="353" spans="1:14" s="51" customFormat="1" x14ac:dyDescent="0.2">
      <c r="A353" s="53">
        <f t="shared" si="307"/>
        <v>1</v>
      </c>
      <c r="B353" s="53" t="str">
        <f t="shared" si="307"/>
        <v>1. - 50.</v>
      </c>
      <c r="C353" s="50">
        <f t="shared" ref="C353:K353" ca="1" si="310">IF(AND($L301=1,$L302=0),OFFSET(C302,-$L301,0,1,1),OFFSET(C302,$L302,0,1,1))</f>
        <v>43</v>
      </c>
      <c r="D353" s="50">
        <f t="shared" ca="1" si="310"/>
        <v>0</v>
      </c>
      <c r="E353" s="50">
        <f t="shared" ca="1" si="310"/>
        <v>0</v>
      </c>
      <c r="F353" s="50">
        <f t="shared" ca="1" si="310"/>
        <v>0</v>
      </c>
      <c r="G353" s="50">
        <f t="shared" ca="1" si="310"/>
        <v>0</v>
      </c>
      <c r="H353" s="50">
        <f t="shared" ca="1" si="310"/>
        <v>0</v>
      </c>
      <c r="I353" s="50">
        <f t="shared" ca="1" si="310"/>
        <v>0</v>
      </c>
      <c r="J353" s="50">
        <f t="shared" ca="1" si="310"/>
        <v>0</v>
      </c>
      <c r="K353" s="50">
        <f t="shared" ca="1" si="310"/>
        <v>0</v>
      </c>
      <c r="L353" s="50">
        <f t="shared" ca="1" si="266"/>
        <v>0</v>
      </c>
      <c r="M353" s="51">
        <v>43</v>
      </c>
      <c r="N353" s="51">
        <f ca="1">SUM(L$56:L353)</f>
        <v>0</v>
      </c>
    </row>
    <row r="354" spans="1:14" s="51" customFormat="1" x14ac:dyDescent="0.2">
      <c r="A354" s="53">
        <f t="shared" si="307"/>
        <v>1</v>
      </c>
      <c r="B354" s="53" t="str">
        <f t="shared" si="307"/>
        <v>1. - 50.</v>
      </c>
      <c r="C354" s="50">
        <f t="shared" ref="C354:K354" ca="1" si="311">IF(AND($L302=1,$L303=0),OFFSET(C303,-$L302,0,1,1),OFFSET(C303,$L303,0,1,1))</f>
        <v>44</v>
      </c>
      <c r="D354" s="50">
        <f t="shared" ca="1" si="311"/>
        <v>0</v>
      </c>
      <c r="E354" s="50">
        <f t="shared" ca="1" si="311"/>
        <v>0</v>
      </c>
      <c r="F354" s="50">
        <f t="shared" ca="1" si="311"/>
        <v>0</v>
      </c>
      <c r="G354" s="50">
        <f t="shared" ca="1" si="311"/>
        <v>0</v>
      </c>
      <c r="H354" s="50">
        <f t="shared" ca="1" si="311"/>
        <v>0</v>
      </c>
      <c r="I354" s="50">
        <f t="shared" ca="1" si="311"/>
        <v>0</v>
      </c>
      <c r="J354" s="50">
        <f t="shared" ca="1" si="311"/>
        <v>0</v>
      </c>
      <c r="K354" s="50">
        <f t="shared" ca="1" si="311"/>
        <v>0</v>
      </c>
      <c r="L354" s="50">
        <f t="shared" ca="1" si="266"/>
        <v>0</v>
      </c>
      <c r="M354" s="51">
        <v>44</v>
      </c>
      <c r="N354" s="51">
        <f ca="1">SUM(L$56:L354)</f>
        <v>0</v>
      </c>
    </row>
    <row r="355" spans="1:14" s="51" customFormat="1" x14ac:dyDescent="0.2">
      <c r="A355" s="53">
        <f t="shared" si="307"/>
        <v>1</v>
      </c>
      <c r="B355" s="53" t="str">
        <f t="shared" si="307"/>
        <v>1. - 50.</v>
      </c>
      <c r="C355" s="50">
        <f t="shared" ref="C355:K355" ca="1" si="312">IF(AND($L303=1,$L304=0),OFFSET(C304,-$L303,0,1,1),OFFSET(C304,$L304,0,1,1))</f>
        <v>45</v>
      </c>
      <c r="D355" s="50">
        <f t="shared" ca="1" si="312"/>
        <v>0</v>
      </c>
      <c r="E355" s="50">
        <f t="shared" ca="1" si="312"/>
        <v>0</v>
      </c>
      <c r="F355" s="50">
        <f t="shared" ca="1" si="312"/>
        <v>0</v>
      </c>
      <c r="G355" s="50">
        <f t="shared" ca="1" si="312"/>
        <v>0</v>
      </c>
      <c r="H355" s="50">
        <f t="shared" ca="1" si="312"/>
        <v>0</v>
      </c>
      <c r="I355" s="50">
        <f t="shared" ca="1" si="312"/>
        <v>0</v>
      </c>
      <c r="J355" s="50">
        <f t="shared" ca="1" si="312"/>
        <v>0</v>
      </c>
      <c r="K355" s="50">
        <f t="shared" ca="1" si="312"/>
        <v>0</v>
      </c>
      <c r="L355" s="50">
        <f t="shared" ca="1" si="266"/>
        <v>0</v>
      </c>
      <c r="M355" s="51">
        <v>45</v>
      </c>
      <c r="N355" s="51">
        <f ca="1">SUM(L$56:L355)</f>
        <v>0</v>
      </c>
    </row>
    <row r="356" spans="1:14" s="51" customFormat="1" x14ac:dyDescent="0.2">
      <c r="A356" s="53">
        <f t="shared" si="307"/>
        <v>1</v>
      </c>
      <c r="B356" s="53" t="str">
        <f t="shared" si="307"/>
        <v>1. - 50.</v>
      </c>
      <c r="C356" s="50">
        <f t="shared" ref="C356:K356" ca="1" si="313">IF(AND($L304=1,$L305=0),OFFSET(C305,-$L304,0,1,1),OFFSET(C305,$L305,0,1,1))</f>
        <v>46</v>
      </c>
      <c r="D356" s="50">
        <f t="shared" ca="1" si="313"/>
        <v>0</v>
      </c>
      <c r="E356" s="50">
        <f t="shared" ca="1" si="313"/>
        <v>0</v>
      </c>
      <c r="F356" s="50">
        <f t="shared" ca="1" si="313"/>
        <v>0</v>
      </c>
      <c r="G356" s="50">
        <f t="shared" ca="1" si="313"/>
        <v>0</v>
      </c>
      <c r="H356" s="50">
        <f t="shared" ca="1" si="313"/>
        <v>0</v>
      </c>
      <c r="I356" s="50">
        <f t="shared" ca="1" si="313"/>
        <v>0</v>
      </c>
      <c r="J356" s="50">
        <f t="shared" ca="1" si="313"/>
        <v>0</v>
      </c>
      <c r="K356" s="50">
        <f t="shared" ca="1" si="313"/>
        <v>0</v>
      </c>
      <c r="L356" s="50">
        <f t="shared" ca="1" si="266"/>
        <v>0</v>
      </c>
      <c r="M356" s="51">
        <v>46</v>
      </c>
      <c r="N356" s="51">
        <f ca="1">SUM(L$56:L356)</f>
        <v>0</v>
      </c>
    </row>
    <row r="357" spans="1:14" s="51" customFormat="1" x14ac:dyDescent="0.2">
      <c r="A357" s="53">
        <f t="shared" si="307"/>
        <v>1</v>
      </c>
      <c r="B357" s="53" t="str">
        <f t="shared" si="307"/>
        <v>1. - 50.</v>
      </c>
      <c r="C357" s="50">
        <f t="shared" ref="C357:K357" ca="1" si="314">IF(AND($L305=1,$L306=0),OFFSET(C306,-$L305,0,1,1),OFFSET(C306,$L306,0,1,1))</f>
        <v>47</v>
      </c>
      <c r="D357" s="50">
        <f t="shared" ca="1" si="314"/>
        <v>0</v>
      </c>
      <c r="E357" s="50">
        <f t="shared" ca="1" si="314"/>
        <v>0</v>
      </c>
      <c r="F357" s="50">
        <f t="shared" ca="1" si="314"/>
        <v>0</v>
      </c>
      <c r="G357" s="50">
        <f t="shared" ca="1" si="314"/>
        <v>0</v>
      </c>
      <c r="H357" s="50">
        <f t="shared" ca="1" si="314"/>
        <v>0</v>
      </c>
      <c r="I357" s="50">
        <f t="shared" ca="1" si="314"/>
        <v>0</v>
      </c>
      <c r="J357" s="50">
        <f t="shared" ca="1" si="314"/>
        <v>0</v>
      </c>
      <c r="K357" s="50">
        <f t="shared" ca="1" si="314"/>
        <v>0</v>
      </c>
      <c r="L357" s="50">
        <f t="shared" ca="1" si="266"/>
        <v>0</v>
      </c>
      <c r="M357" s="51">
        <v>47</v>
      </c>
      <c r="N357" s="51">
        <f ca="1">SUM(L$56:L357)</f>
        <v>0</v>
      </c>
    </row>
    <row r="358" spans="1:14" s="51" customFormat="1" x14ac:dyDescent="0.2">
      <c r="A358" s="53">
        <f t="shared" si="307"/>
        <v>1</v>
      </c>
      <c r="B358" s="53" t="str">
        <f t="shared" si="307"/>
        <v>1. - 50.</v>
      </c>
      <c r="C358" s="50">
        <f t="shared" ref="C358:K358" ca="1" si="315">IF(AND($L306=1,$L307=0),OFFSET(C307,-$L306,0,1,1),OFFSET(C307,$L307,0,1,1))</f>
        <v>48</v>
      </c>
      <c r="D358" s="50">
        <f t="shared" ca="1" si="315"/>
        <v>0</v>
      </c>
      <c r="E358" s="50">
        <f t="shared" ca="1" si="315"/>
        <v>0</v>
      </c>
      <c r="F358" s="50">
        <f t="shared" ca="1" si="315"/>
        <v>0</v>
      </c>
      <c r="G358" s="50">
        <f t="shared" ca="1" si="315"/>
        <v>0</v>
      </c>
      <c r="H358" s="50">
        <f t="shared" ca="1" si="315"/>
        <v>0</v>
      </c>
      <c r="I358" s="50">
        <f t="shared" ca="1" si="315"/>
        <v>0</v>
      </c>
      <c r="J358" s="50">
        <f t="shared" ca="1" si="315"/>
        <v>0</v>
      </c>
      <c r="K358" s="50">
        <f t="shared" ca="1" si="315"/>
        <v>0</v>
      </c>
      <c r="L358" s="50">
        <f t="shared" ca="1" si="266"/>
        <v>0</v>
      </c>
      <c r="M358" s="51">
        <v>48</v>
      </c>
      <c r="N358" s="51">
        <f ca="1">SUM(L$56:L358)</f>
        <v>0</v>
      </c>
    </row>
    <row r="359" spans="1:14" s="51" customFormat="1" x14ac:dyDescent="0.2">
      <c r="A359" s="53">
        <f t="shared" si="307"/>
        <v>1</v>
      </c>
      <c r="B359" s="53" t="str">
        <f t="shared" si="307"/>
        <v>1. - 50.</v>
      </c>
      <c r="C359" s="50">
        <f t="shared" ref="C359:K359" ca="1" si="316">IF(AND($L307=1,$L308=0),OFFSET(C308,-$L307,0,1,1),OFFSET(C308,$L308,0,1,1))</f>
        <v>49</v>
      </c>
      <c r="D359" s="50">
        <f t="shared" ca="1" si="316"/>
        <v>0</v>
      </c>
      <c r="E359" s="50">
        <f t="shared" ca="1" si="316"/>
        <v>0</v>
      </c>
      <c r="F359" s="50">
        <f t="shared" ca="1" si="316"/>
        <v>0</v>
      </c>
      <c r="G359" s="50">
        <f t="shared" ca="1" si="316"/>
        <v>0</v>
      </c>
      <c r="H359" s="50">
        <f t="shared" ca="1" si="316"/>
        <v>0</v>
      </c>
      <c r="I359" s="50">
        <f t="shared" ca="1" si="316"/>
        <v>0</v>
      </c>
      <c r="J359" s="50">
        <f t="shared" ca="1" si="316"/>
        <v>0</v>
      </c>
      <c r="K359" s="50">
        <f t="shared" ca="1" si="316"/>
        <v>0</v>
      </c>
      <c r="L359" s="50">
        <f t="shared" ca="1" si="266"/>
        <v>0</v>
      </c>
      <c r="M359" s="51">
        <v>49</v>
      </c>
      <c r="N359" s="51">
        <f ca="1">SUM(L$56:L359)</f>
        <v>0</v>
      </c>
    </row>
    <row r="360" spans="1:14" s="51" customFormat="1" x14ac:dyDescent="0.2">
      <c r="A360" s="53">
        <f t="shared" si="307"/>
        <v>1</v>
      </c>
      <c r="B360" s="53" t="str">
        <f t="shared" si="307"/>
        <v>1. - 50.</v>
      </c>
      <c r="C360" s="50">
        <f t="shared" ref="C360:K360" ca="1" si="317">IF(AND($L308=1,$L309=0),OFFSET(C309,-$L308,0,1,1),OFFSET(C309,$L309,0,1,1))</f>
        <v>50</v>
      </c>
      <c r="D360" s="50">
        <f t="shared" ca="1" si="317"/>
        <v>0</v>
      </c>
      <c r="E360" s="50">
        <f t="shared" ca="1" si="317"/>
        <v>0</v>
      </c>
      <c r="F360" s="50">
        <f t="shared" ca="1" si="317"/>
        <v>0</v>
      </c>
      <c r="G360" s="50">
        <f t="shared" ca="1" si="317"/>
        <v>0</v>
      </c>
      <c r="H360" s="50">
        <f t="shared" ca="1" si="317"/>
        <v>0</v>
      </c>
      <c r="I360" s="50">
        <f t="shared" ca="1" si="317"/>
        <v>0</v>
      </c>
      <c r="J360" s="50">
        <f t="shared" ca="1" si="317"/>
        <v>0</v>
      </c>
      <c r="K360" s="50">
        <f t="shared" ca="1" si="317"/>
        <v>0</v>
      </c>
      <c r="L360" s="50">
        <f t="shared" ca="1" si="266"/>
        <v>0</v>
      </c>
      <c r="M360" s="51">
        <v>50</v>
      </c>
      <c r="N360" s="51">
        <f ca="1">SUM(L$56:L360)</f>
        <v>0</v>
      </c>
    </row>
    <row r="361" spans="1:14" s="51" customFormat="1" x14ac:dyDescent="0.2"/>
    <row r="362" spans="1:14" s="51" customFormat="1" x14ac:dyDescent="0.2">
      <c r="A362" s="53">
        <f t="shared" ref="A362:B381" si="318">A311</f>
        <v>1</v>
      </c>
      <c r="B362" s="53" t="str">
        <f t="shared" si="318"/>
        <v>1. - 50.</v>
      </c>
      <c r="C362" s="50">
        <f ca="1">IF(AND($L310=1,$L311=0),OFFSET(C311,-$L310,0,1,1),OFFSET(C311,$L311,0,1,1))</f>
        <v>1</v>
      </c>
      <c r="D362" s="50">
        <f t="shared" ref="D362:K362" ca="1" si="319">IF(AND($L310=1,$L311=0),OFFSET(D311,-$L310,0,1,1),OFFSET(D311,$L311,0,1,1))</f>
        <v>0</v>
      </c>
      <c r="E362" s="50">
        <f t="shared" ca="1" si="319"/>
        <v>0</v>
      </c>
      <c r="F362" s="50">
        <f t="shared" ca="1" si="319"/>
        <v>0</v>
      </c>
      <c r="G362" s="50">
        <f t="shared" ca="1" si="319"/>
        <v>0</v>
      </c>
      <c r="H362" s="50">
        <f t="shared" ca="1" si="319"/>
        <v>0</v>
      </c>
      <c r="I362" s="50">
        <f t="shared" ca="1" si="319"/>
        <v>0</v>
      </c>
      <c r="J362" s="50">
        <f t="shared" ca="1" si="319"/>
        <v>0</v>
      </c>
      <c r="K362" s="50">
        <f t="shared" ca="1" si="319"/>
        <v>0</v>
      </c>
      <c r="L362" s="50">
        <f t="shared" ref="L362:L411" ca="1" si="320">IF(K362=K363,IF(H362+I362+J362=H363+I363+J363,IF(D362=D363,IF(G362&lt;G363,1,0),IF(D363&gt;D362,1,0)),IF(H362+I362+J362&lt;H363+I363+J363,1,0)),0)</f>
        <v>0</v>
      </c>
      <c r="M362" s="51">
        <v>1</v>
      </c>
      <c r="N362" s="51">
        <f ca="1">SUM(L$56:L362)</f>
        <v>0</v>
      </c>
    </row>
    <row r="363" spans="1:14" s="51" customFormat="1" x14ac:dyDescent="0.2">
      <c r="A363" s="53">
        <f t="shared" si="318"/>
        <v>1</v>
      </c>
      <c r="B363" s="53" t="str">
        <f t="shared" si="318"/>
        <v>1. - 50.</v>
      </c>
      <c r="C363" s="50">
        <f t="shared" ref="C363:K363" ca="1" si="321">IF(AND($L311=1,$L312=0),OFFSET(C312,-$L311,0,1,1),OFFSET(C312,$L312,0,1,1))</f>
        <v>2</v>
      </c>
      <c r="D363" s="50">
        <f t="shared" ca="1" si="321"/>
        <v>0</v>
      </c>
      <c r="E363" s="50">
        <f t="shared" ca="1" si="321"/>
        <v>0</v>
      </c>
      <c r="F363" s="50">
        <f t="shared" ca="1" si="321"/>
        <v>0</v>
      </c>
      <c r="G363" s="50">
        <f t="shared" ca="1" si="321"/>
        <v>0</v>
      </c>
      <c r="H363" s="50">
        <f t="shared" ca="1" si="321"/>
        <v>0</v>
      </c>
      <c r="I363" s="50">
        <f t="shared" ca="1" si="321"/>
        <v>0</v>
      </c>
      <c r="J363" s="50">
        <f t="shared" ca="1" si="321"/>
        <v>0</v>
      </c>
      <c r="K363" s="50">
        <f t="shared" ca="1" si="321"/>
        <v>0</v>
      </c>
      <c r="L363" s="50">
        <f t="shared" ca="1" si="320"/>
        <v>0</v>
      </c>
      <c r="M363" s="51">
        <v>2</v>
      </c>
      <c r="N363" s="51">
        <f ca="1">SUM(L$56:L363)</f>
        <v>0</v>
      </c>
    </row>
    <row r="364" spans="1:14" s="51" customFormat="1" x14ac:dyDescent="0.2">
      <c r="A364" s="53">
        <f t="shared" si="318"/>
        <v>1</v>
      </c>
      <c r="B364" s="53" t="str">
        <f t="shared" si="318"/>
        <v>1. - 50.</v>
      </c>
      <c r="C364" s="50">
        <f t="shared" ref="C364:K364" ca="1" si="322">IF(AND($L312=1,$L313=0),OFFSET(C313,-$L312,0,1,1),OFFSET(C313,$L313,0,1,1))</f>
        <v>3</v>
      </c>
      <c r="D364" s="50">
        <f t="shared" ca="1" si="322"/>
        <v>0</v>
      </c>
      <c r="E364" s="50">
        <f t="shared" ca="1" si="322"/>
        <v>0</v>
      </c>
      <c r="F364" s="50">
        <f t="shared" ca="1" si="322"/>
        <v>0</v>
      </c>
      <c r="G364" s="50">
        <f t="shared" ca="1" si="322"/>
        <v>0</v>
      </c>
      <c r="H364" s="50">
        <f t="shared" ca="1" si="322"/>
        <v>0</v>
      </c>
      <c r="I364" s="50">
        <f t="shared" ca="1" si="322"/>
        <v>0</v>
      </c>
      <c r="J364" s="50">
        <f t="shared" ca="1" si="322"/>
        <v>0</v>
      </c>
      <c r="K364" s="50">
        <f t="shared" ca="1" si="322"/>
        <v>0</v>
      </c>
      <c r="L364" s="50">
        <f t="shared" ca="1" si="320"/>
        <v>0</v>
      </c>
      <c r="M364" s="51">
        <v>3</v>
      </c>
      <c r="N364" s="51">
        <f ca="1">SUM(L$56:L364)</f>
        <v>0</v>
      </c>
    </row>
    <row r="365" spans="1:14" s="51" customFormat="1" x14ac:dyDescent="0.2">
      <c r="A365" s="53">
        <f t="shared" si="318"/>
        <v>1</v>
      </c>
      <c r="B365" s="53" t="str">
        <f t="shared" si="318"/>
        <v>1. - 50.</v>
      </c>
      <c r="C365" s="50">
        <f t="shared" ref="C365:K365" ca="1" si="323">IF(AND($L313=1,$L314=0),OFFSET(C314,-$L313,0,1,1),OFFSET(C314,$L314,0,1,1))</f>
        <v>4</v>
      </c>
      <c r="D365" s="50">
        <f t="shared" ca="1" si="323"/>
        <v>0</v>
      </c>
      <c r="E365" s="50">
        <f t="shared" ca="1" si="323"/>
        <v>0</v>
      </c>
      <c r="F365" s="50">
        <f t="shared" ca="1" si="323"/>
        <v>0</v>
      </c>
      <c r="G365" s="50">
        <f t="shared" ca="1" si="323"/>
        <v>0</v>
      </c>
      <c r="H365" s="50">
        <f t="shared" ca="1" si="323"/>
        <v>0</v>
      </c>
      <c r="I365" s="50">
        <f t="shared" ca="1" si="323"/>
        <v>0</v>
      </c>
      <c r="J365" s="50">
        <f t="shared" ca="1" si="323"/>
        <v>0</v>
      </c>
      <c r="K365" s="50">
        <f t="shared" ca="1" si="323"/>
        <v>0</v>
      </c>
      <c r="L365" s="50">
        <f t="shared" ca="1" si="320"/>
        <v>0</v>
      </c>
      <c r="M365" s="51">
        <v>4</v>
      </c>
      <c r="N365" s="51">
        <f ca="1">SUM(L$56:L365)</f>
        <v>0</v>
      </c>
    </row>
    <row r="366" spans="1:14" s="51" customFormat="1" x14ac:dyDescent="0.2">
      <c r="A366" s="53">
        <f t="shared" si="318"/>
        <v>1</v>
      </c>
      <c r="B366" s="53" t="str">
        <f t="shared" si="318"/>
        <v>1. - 50.</v>
      </c>
      <c r="C366" s="50">
        <f t="shared" ref="C366:K366" ca="1" si="324">IF(AND($L314=1,$L315=0),OFFSET(C315,-$L314,0,1,1),OFFSET(C315,$L315,0,1,1))</f>
        <v>5</v>
      </c>
      <c r="D366" s="50">
        <f t="shared" ca="1" si="324"/>
        <v>0</v>
      </c>
      <c r="E366" s="50">
        <f t="shared" ca="1" si="324"/>
        <v>0</v>
      </c>
      <c r="F366" s="50">
        <f t="shared" ca="1" si="324"/>
        <v>0</v>
      </c>
      <c r="G366" s="50">
        <f t="shared" ca="1" si="324"/>
        <v>0</v>
      </c>
      <c r="H366" s="50">
        <f t="shared" ca="1" si="324"/>
        <v>0</v>
      </c>
      <c r="I366" s="50">
        <f t="shared" ca="1" si="324"/>
        <v>0</v>
      </c>
      <c r="J366" s="50">
        <f t="shared" ca="1" si="324"/>
        <v>0</v>
      </c>
      <c r="K366" s="50">
        <f t="shared" ca="1" si="324"/>
        <v>0</v>
      </c>
      <c r="L366" s="50">
        <f t="shared" ca="1" si="320"/>
        <v>0</v>
      </c>
      <c r="M366" s="51">
        <v>5</v>
      </c>
      <c r="N366" s="51">
        <f ca="1">SUM(L$56:L366)</f>
        <v>0</v>
      </c>
    </row>
    <row r="367" spans="1:14" s="51" customFormat="1" x14ac:dyDescent="0.2">
      <c r="A367" s="53">
        <f t="shared" si="318"/>
        <v>1</v>
      </c>
      <c r="B367" s="53" t="str">
        <f t="shared" si="318"/>
        <v>1. - 50.</v>
      </c>
      <c r="C367" s="50">
        <f t="shared" ref="C367:K367" ca="1" si="325">IF(AND($L315=1,$L316=0),OFFSET(C316,-$L315,0,1,1),OFFSET(C316,$L316,0,1,1))</f>
        <v>6</v>
      </c>
      <c r="D367" s="50">
        <f t="shared" ca="1" si="325"/>
        <v>0</v>
      </c>
      <c r="E367" s="50">
        <f t="shared" ca="1" si="325"/>
        <v>0</v>
      </c>
      <c r="F367" s="50">
        <f t="shared" ca="1" si="325"/>
        <v>0</v>
      </c>
      <c r="G367" s="50">
        <f t="shared" ca="1" si="325"/>
        <v>0</v>
      </c>
      <c r="H367" s="50">
        <f t="shared" ca="1" si="325"/>
        <v>0</v>
      </c>
      <c r="I367" s="50">
        <f t="shared" ca="1" si="325"/>
        <v>0</v>
      </c>
      <c r="J367" s="50">
        <f t="shared" ca="1" si="325"/>
        <v>0</v>
      </c>
      <c r="K367" s="50">
        <f t="shared" ca="1" si="325"/>
        <v>0</v>
      </c>
      <c r="L367" s="50">
        <f t="shared" ca="1" si="320"/>
        <v>0</v>
      </c>
      <c r="M367" s="51">
        <v>6</v>
      </c>
      <c r="N367" s="51">
        <f ca="1">SUM(L$56:L367)</f>
        <v>0</v>
      </c>
    </row>
    <row r="368" spans="1:14" s="51" customFormat="1" x14ac:dyDescent="0.2">
      <c r="A368" s="53">
        <f t="shared" si="318"/>
        <v>1</v>
      </c>
      <c r="B368" s="53" t="str">
        <f t="shared" si="318"/>
        <v>1. - 50.</v>
      </c>
      <c r="C368" s="50">
        <f t="shared" ref="C368:K368" ca="1" si="326">IF(AND($L316=1,$L317=0),OFFSET(C317,-$L316,0,1,1),OFFSET(C317,$L317,0,1,1))</f>
        <v>7</v>
      </c>
      <c r="D368" s="50">
        <f t="shared" ca="1" si="326"/>
        <v>0</v>
      </c>
      <c r="E368" s="50">
        <f t="shared" ca="1" si="326"/>
        <v>0</v>
      </c>
      <c r="F368" s="50">
        <f t="shared" ca="1" si="326"/>
        <v>0</v>
      </c>
      <c r="G368" s="50">
        <f t="shared" ca="1" si="326"/>
        <v>0</v>
      </c>
      <c r="H368" s="50">
        <f t="shared" ca="1" si="326"/>
        <v>0</v>
      </c>
      <c r="I368" s="50">
        <f t="shared" ca="1" si="326"/>
        <v>0</v>
      </c>
      <c r="J368" s="50">
        <f t="shared" ca="1" si="326"/>
        <v>0</v>
      </c>
      <c r="K368" s="50">
        <f t="shared" ca="1" si="326"/>
        <v>0</v>
      </c>
      <c r="L368" s="50">
        <f t="shared" ca="1" si="320"/>
        <v>0</v>
      </c>
      <c r="M368" s="51">
        <v>7</v>
      </c>
      <c r="N368" s="51">
        <f ca="1">SUM(L$56:L368)</f>
        <v>0</v>
      </c>
    </row>
    <row r="369" spans="1:14" s="51" customFormat="1" x14ac:dyDescent="0.2">
      <c r="A369" s="53">
        <f t="shared" si="318"/>
        <v>1</v>
      </c>
      <c r="B369" s="53" t="str">
        <f t="shared" si="318"/>
        <v>1. - 50.</v>
      </c>
      <c r="C369" s="50">
        <f t="shared" ref="C369:K369" ca="1" si="327">IF(AND($L317=1,$L318=0),OFFSET(C318,-$L317,0,1,1),OFFSET(C318,$L318,0,1,1))</f>
        <v>8</v>
      </c>
      <c r="D369" s="50">
        <f t="shared" ca="1" si="327"/>
        <v>0</v>
      </c>
      <c r="E369" s="50">
        <f t="shared" ca="1" si="327"/>
        <v>0</v>
      </c>
      <c r="F369" s="50">
        <f t="shared" ca="1" si="327"/>
        <v>0</v>
      </c>
      <c r="G369" s="50">
        <f t="shared" ca="1" si="327"/>
        <v>0</v>
      </c>
      <c r="H369" s="50">
        <f t="shared" ca="1" si="327"/>
        <v>0</v>
      </c>
      <c r="I369" s="50">
        <f t="shared" ca="1" si="327"/>
        <v>0</v>
      </c>
      <c r="J369" s="50">
        <f t="shared" ca="1" si="327"/>
        <v>0</v>
      </c>
      <c r="K369" s="50">
        <f t="shared" ca="1" si="327"/>
        <v>0</v>
      </c>
      <c r="L369" s="50">
        <f t="shared" ca="1" si="320"/>
        <v>0</v>
      </c>
      <c r="M369" s="51">
        <v>8</v>
      </c>
      <c r="N369" s="51">
        <f ca="1">SUM(L$56:L369)</f>
        <v>0</v>
      </c>
    </row>
    <row r="370" spans="1:14" s="51" customFormat="1" x14ac:dyDescent="0.2">
      <c r="A370" s="53">
        <f t="shared" si="318"/>
        <v>1</v>
      </c>
      <c r="B370" s="53" t="str">
        <f t="shared" si="318"/>
        <v>1. - 50.</v>
      </c>
      <c r="C370" s="50">
        <f t="shared" ref="C370:K370" ca="1" si="328">IF(AND($L318=1,$L319=0),OFFSET(C319,-$L318,0,1,1),OFFSET(C319,$L319,0,1,1))</f>
        <v>9</v>
      </c>
      <c r="D370" s="50">
        <f t="shared" ca="1" si="328"/>
        <v>0</v>
      </c>
      <c r="E370" s="50">
        <f t="shared" ca="1" si="328"/>
        <v>0</v>
      </c>
      <c r="F370" s="50">
        <f t="shared" ca="1" si="328"/>
        <v>0</v>
      </c>
      <c r="G370" s="50">
        <f t="shared" ca="1" si="328"/>
        <v>0</v>
      </c>
      <c r="H370" s="50">
        <f t="shared" ca="1" si="328"/>
        <v>0</v>
      </c>
      <c r="I370" s="50">
        <f t="shared" ca="1" si="328"/>
        <v>0</v>
      </c>
      <c r="J370" s="50">
        <f t="shared" ca="1" si="328"/>
        <v>0</v>
      </c>
      <c r="K370" s="50">
        <f t="shared" ca="1" si="328"/>
        <v>0</v>
      </c>
      <c r="L370" s="50">
        <f t="shared" ca="1" si="320"/>
        <v>0</v>
      </c>
      <c r="M370" s="51">
        <v>9</v>
      </c>
      <c r="N370" s="51">
        <f ca="1">SUM(L$56:L370)</f>
        <v>0</v>
      </c>
    </row>
    <row r="371" spans="1:14" s="51" customFormat="1" x14ac:dyDescent="0.2">
      <c r="A371" s="53">
        <f t="shared" si="318"/>
        <v>1</v>
      </c>
      <c r="B371" s="53" t="str">
        <f t="shared" si="318"/>
        <v>1. - 50.</v>
      </c>
      <c r="C371" s="50">
        <f t="shared" ref="C371:K371" ca="1" si="329">IF(AND($L319=1,$L320=0),OFFSET(C320,-$L319,0,1,1),OFFSET(C320,$L320,0,1,1))</f>
        <v>10</v>
      </c>
      <c r="D371" s="50">
        <f t="shared" ca="1" si="329"/>
        <v>0</v>
      </c>
      <c r="E371" s="50">
        <f t="shared" ca="1" si="329"/>
        <v>0</v>
      </c>
      <c r="F371" s="50">
        <f t="shared" ca="1" si="329"/>
        <v>0</v>
      </c>
      <c r="G371" s="50">
        <f t="shared" ca="1" si="329"/>
        <v>0</v>
      </c>
      <c r="H371" s="50">
        <f t="shared" ca="1" si="329"/>
        <v>0</v>
      </c>
      <c r="I371" s="50">
        <f t="shared" ca="1" si="329"/>
        <v>0</v>
      </c>
      <c r="J371" s="50">
        <f t="shared" ca="1" si="329"/>
        <v>0</v>
      </c>
      <c r="K371" s="50">
        <f t="shared" ca="1" si="329"/>
        <v>0</v>
      </c>
      <c r="L371" s="50">
        <f t="shared" ca="1" si="320"/>
        <v>0</v>
      </c>
      <c r="M371" s="51">
        <v>10</v>
      </c>
      <c r="N371" s="51">
        <f ca="1">SUM(L$56:L371)</f>
        <v>0</v>
      </c>
    </row>
    <row r="372" spans="1:14" s="51" customFormat="1" x14ac:dyDescent="0.2">
      <c r="A372" s="53">
        <f t="shared" si="318"/>
        <v>1</v>
      </c>
      <c r="B372" s="53" t="str">
        <f t="shared" si="318"/>
        <v>1. - 50.</v>
      </c>
      <c r="C372" s="50">
        <f t="shared" ref="C372:K372" ca="1" si="330">IF(AND($L320=1,$L321=0),OFFSET(C321,-$L320,0,1,1),OFFSET(C321,$L321,0,1,1))</f>
        <v>11</v>
      </c>
      <c r="D372" s="50">
        <f t="shared" ca="1" si="330"/>
        <v>0</v>
      </c>
      <c r="E372" s="50">
        <f t="shared" ca="1" si="330"/>
        <v>0</v>
      </c>
      <c r="F372" s="50">
        <f t="shared" ca="1" si="330"/>
        <v>0</v>
      </c>
      <c r="G372" s="50">
        <f t="shared" ca="1" si="330"/>
        <v>0</v>
      </c>
      <c r="H372" s="50">
        <f t="shared" ca="1" si="330"/>
        <v>0</v>
      </c>
      <c r="I372" s="50">
        <f t="shared" ca="1" si="330"/>
        <v>0</v>
      </c>
      <c r="J372" s="50">
        <f t="shared" ca="1" si="330"/>
        <v>0</v>
      </c>
      <c r="K372" s="50">
        <f t="shared" ca="1" si="330"/>
        <v>0</v>
      </c>
      <c r="L372" s="50">
        <f t="shared" ca="1" si="320"/>
        <v>0</v>
      </c>
      <c r="M372" s="51">
        <v>11</v>
      </c>
      <c r="N372" s="51">
        <f ca="1">SUM(L$56:L372)</f>
        <v>0</v>
      </c>
    </row>
    <row r="373" spans="1:14" s="51" customFormat="1" x14ac:dyDescent="0.2">
      <c r="A373" s="53">
        <f t="shared" si="318"/>
        <v>1</v>
      </c>
      <c r="B373" s="53" t="str">
        <f t="shared" si="318"/>
        <v>1. - 50.</v>
      </c>
      <c r="C373" s="50">
        <f t="shared" ref="C373:K373" ca="1" si="331">IF(AND($L321=1,$L322=0),OFFSET(C322,-$L321,0,1,1),OFFSET(C322,$L322,0,1,1))</f>
        <v>12</v>
      </c>
      <c r="D373" s="50">
        <f t="shared" ca="1" si="331"/>
        <v>0</v>
      </c>
      <c r="E373" s="50">
        <f t="shared" ca="1" si="331"/>
        <v>0</v>
      </c>
      <c r="F373" s="50">
        <f t="shared" ca="1" si="331"/>
        <v>0</v>
      </c>
      <c r="G373" s="50">
        <f t="shared" ca="1" si="331"/>
        <v>0</v>
      </c>
      <c r="H373" s="50">
        <f t="shared" ca="1" si="331"/>
        <v>0</v>
      </c>
      <c r="I373" s="50">
        <f t="shared" ca="1" si="331"/>
        <v>0</v>
      </c>
      <c r="J373" s="50">
        <f t="shared" ca="1" si="331"/>
        <v>0</v>
      </c>
      <c r="K373" s="50">
        <f t="shared" ca="1" si="331"/>
        <v>0</v>
      </c>
      <c r="L373" s="50">
        <f t="shared" ca="1" si="320"/>
        <v>0</v>
      </c>
      <c r="M373" s="51">
        <v>12</v>
      </c>
      <c r="N373" s="51">
        <f ca="1">SUM(L$56:L373)</f>
        <v>0</v>
      </c>
    </row>
    <row r="374" spans="1:14" s="51" customFormat="1" x14ac:dyDescent="0.2">
      <c r="A374" s="53">
        <f t="shared" si="318"/>
        <v>1</v>
      </c>
      <c r="B374" s="53" t="str">
        <f t="shared" si="318"/>
        <v>1. - 50.</v>
      </c>
      <c r="C374" s="50">
        <f t="shared" ref="C374:K374" ca="1" si="332">IF(AND($L322=1,$L323=0),OFFSET(C323,-$L322,0,1,1),OFFSET(C323,$L323,0,1,1))</f>
        <v>13</v>
      </c>
      <c r="D374" s="50">
        <f t="shared" ca="1" si="332"/>
        <v>0</v>
      </c>
      <c r="E374" s="50">
        <f t="shared" ca="1" si="332"/>
        <v>0</v>
      </c>
      <c r="F374" s="50">
        <f t="shared" ca="1" si="332"/>
        <v>0</v>
      </c>
      <c r="G374" s="50">
        <f t="shared" ca="1" si="332"/>
        <v>0</v>
      </c>
      <c r="H374" s="50">
        <f t="shared" ca="1" si="332"/>
        <v>0</v>
      </c>
      <c r="I374" s="50">
        <f t="shared" ca="1" si="332"/>
        <v>0</v>
      </c>
      <c r="J374" s="50">
        <f t="shared" ca="1" si="332"/>
        <v>0</v>
      </c>
      <c r="K374" s="50">
        <f t="shared" ca="1" si="332"/>
        <v>0</v>
      </c>
      <c r="L374" s="50">
        <f t="shared" ca="1" si="320"/>
        <v>0</v>
      </c>
      <c r="M374" s="51">
        <v>13</v>
      </c>
      <c r="N374" s="51">
        <f ca="1">SUM(L$56:L374)</f>
        <v>0</v>
      </c>
    </row>
    <row r="375" spans="1:14" s="51" customFormat="1" x14ac:dyDescent="0.2">
      <c r="A375" s="53">
        <f t="shared" si="318"/>
        <v>1</v>
      </c>
      <c r="B375" s="53" t="str">
        <f t="shared" si="318"/>
        <v>1. - 50.</v>
      </c>
      <c r="C375" s="50">
        <f t="shared" ref="C375:K375" ca="1" si="333">IF(AND($L323=1,$L324=0),OFFSET(C324,-$L323,0,1,1),OFFSET(C324,$L324,0,1,1))</f>
        <v>14</v>
      </c>
      <c r="D375" s="50">
        <f t="shared" ca="1" si="333"/>
        <v>0</v>
      </c>
      <c r="E375" s="50">
        <f t="shared" ca="1" si="333"/>
        <v>0</v>
      </c>
      <c r="F375" s="50">
        <f t="shared" ca="1" si="333"/>
        <v>0</v>
      </c>
      <c r="G375" s="50">
        <f t="shared" ca="1" si="333"/>
        <v>0</v>
      </c>
      <c r="H375" s="50">
        <f t="shared" ca="1" si="333"/>
        <v>0</v>
      </c>
      <c r="I375" s="50">
        <f t="shared" ca="1" si="333"/>
        <v>0</v>
      </c>
      <c r="J375" s="50">
        <f t="shared" ca="1" si="333"/>
        <v>0</v>
      </c>
      <c r="K375" s="50">
        <f t="shared" ca="1" si="333"/>
        <v>0</v>
      </c>
      <c r="L375" s="50">
        <f t="shared" ca="1" si="320"/>
        <v>0</v>
      </c>
      <c r="M375" s="51">
        <v>14</v>
      </c>
      <c r="N375" s="51">
        <f ca="1">SUM(L$56:L375)</f>
        <v>0</v>
      </c>
    </row>
    <row r="376" spans="1:14" s="51" customFormat="1" x14ac:dyDescent="0.2">
      <c r="A376" s="53">
        <f t="shared" si="318"/>
        <v>1</v>
      </c>
      <c r="B376" s="53" t="str">
        <f t="shared" si="318"/>
        <v>1. - 50.</v>
      </c>
      <c r="C376" s="50">
        <f t="shared" ref="C376:K376" ca="1" si="334">IF(AND($L324=1,$L325=0),OFFSET(C325,-$L324,0,1,1),OFFSET(C325,$L325,0,1,1))</f>
        <v>15</v>
      </c>
      <c r="D376" s="50">
        <f t="shared" ca="1" si="334"/>
        <v>0</v>
      </c>
      <c r="E376" s="50">
        <f t="shared" ca="1" si="334"/>
        <v>0</v>
      </c>
      <c r="F376" s="50">
        <f t="shared" ca="1" si="334"/>
        <v>0</v>
      </c>
      <c r="G376" s="50">
        <f t="shared" ca="1" si="334"/>
        <v>0</v>
      </c>
      <c r="H376" s="50">
        <f t="shared" ca="1" si="334"/>
        <v>0</v>
      </c>
      <c r="I376" s="50">
        <f t="shared" ca="1" si="334"/>
        <v>0</v>
      </c>
      <c r="J376" s="50">
        <f t="shared" ca="1" si="334"/>
        <v>0</v>
      </c>
      <c r="K376" s="50">
        <f t="shared" ca="1" si="334"/>
        <v>0</v>
      </c>
      <c r="L376" s="50">
        <f t="shared" ca="1" si="320"/>
        <v>0</v>
      </c>
      <c r="M376" s="51">
        <v>15</v>
      </c>
      <c r="N376" s="51">
        <f ca="1">SUM(L$56:L376)</f>
        <v>0</v>
      </c>
    </row>
    <row r="377" spans="1:14" s="51" customFormat="1" x14ac:dyDescent="0.2">
      <c r="A377" s="53">
        <f t="shared" si="318"/>
        <v>1</v>
      </c>
      <c r="B377" s="53" t="str">
        <f t="shared" si="318"/>
        <v>1. - 50.</v>
      </c>
      <c r="C377" s="50">
        <f t="shared" ref="C377:K377" ca="1" si="335">IF(AND($L325=1,$L326=0),OFFSET(C326,-$L325,0,1,1),OFFSET(C326,$L326,0,1,1))</f>
        <v>16</v>
      </c>
      <c r="D377" s="50">
        <f t="shared" ca="1" si="335"/>
        <v>0</v>
      </c>
      <c r="E377" s="50">
        <f t="shared" ca="1" si="335"/>
        <v>0</v>
      </c>
      <c r="F377" s="50">
        <f t="shared" ca="1" si="335"/>
        <v>0</v>
      </c>
      <c r="G377" s="50">
        <f t="shared" ca="1" si="335"/>
        <v>0</v>
      </c>
      <c r="H377" s="50">
        <f t="shared" ca="1" si="335"/>
        <v>0</v>
      </c>
      <c r="I377" s="50">
        <f t="shared" ca="1" si="335"/>
        <v>0</v>
      </c>
      <c r="J377" s="50">
        <f t="shared" ca="1" si="335"/>
        <v>0</v>
      </c>
      <c r="K377" s="50">
        <f t="shared" ca="1" si="335"/>
        <v>0</v>
      </c>
      <c r="L377" s="50">
        <f t="shared" ca="1" si="320"/>
        <v>0</v>
      </c>
      <c r="M377" s="51">
        <v>16</v>
      </c>
      <c r="N377" s="51">
        <f ca="1">SUM(L$56:L377)</f>
        <v>0</v>
      </c>
    </row>
    <row r="378" spans="1:14" s="51" customFormat="1" x14ac:dyDescent="0.2">
      <c r="A378" s="53">
        <f t="shared" si="318"/>
        <v>1</v>
      </c>
      <c r="B378" s="53" t="str">
        <f t="shared" si="318"/>
        <v>1. - 50.</v>
      </c>
      <c r="C378" s="50">
        <f t="shared" ref="C378:K378" ca="1" si="336">IF(AND($L326=1,$L327=0),OFFSET(C327,-$L326,0,1,1),OFFSET(C327,$L327,0,1,1))</f>
        <v>17</v>
      </c>
      <c r="D378" s="50">
        <f t="shared" ca="1" si="336"/>
        <v>0</v>
      </c>
      <c r="E378" s="50">
        <f t="shared" ca="1" si="336"/>
        <v>0</v>
      </c>
      <c r="F378" s="50">
        <f t="shared" ca="1" si="336"/>
        <v>0</v>
      </c>
      <c r="G378" s="50">
        <f t="shared" ca="1" si="336"/>
        <v>0</v>
      </c>
      <c r="H378" s="50">
        <f t="shared" ca="1" si="336"/>
        <v>0</v>
      </c>
      <c r="I378" s="50">
        <f t="shared" ca="1" si="336"/>
        <v>0</v>
      </c>
      <c r="J378" s="50">
        <f t="shared" ca="1" si="336"/>
        <v>0</v>
      </c>
      <c r="K378" s="50">
        <f t="shared" ca="1" si="336"/>
        <v>0</v>
      </c>
      <c r="L378" s="50">
        <f t="shared" ca="1" si="320"/>
        <v>0</v>
      </c>
      <c r="M378" s="51">
        <v>17</v>
      </c>
      <c r="N378" s="51">
        <f ca="1">SUM(L$56:L378)</f>
        <v>0</v>
      </c>
    </row>
    <row r="379" spans="1:14" s="51" customFormat="1" x14ac:dyDescent="0.2">
      <c r="A379" s="53">
        <f t="shared" si="318"/>
        <v>1</v>
      </c>
      <c r="B379" s="53" t="str">
        <f t="shared" si="318"/>
        <v>1. - 50.</v>
      </c>
      <c r="C379" s="50">
        <f t="shared" ref="C379:K379" ca="1" si="337">IF(AND($L327=1,$L328=0),OFFSET(C328,-$L327,0,1,1),OFFSET(C328,$L328,0,1,1))</f>
        <v>18</v>
      </c>
      <c r="D379" s="50">
        <f t="shared" ca="1" si="337"/>
        <v>0</v>
      </c>
      <c r="E379" s="50">
        <f t="shared" ca="1" si="337"/>
        <v>0</v>
      </c>
      <c r="F379" s="50">
        <f t="shared" ca="1" si="337"/>
        <v>0</v>
      </c>
      <c r="G379" s="50">
        <f t="shared" ca="1" si="337"/>
        <v>0</v>
      </c>
      <c r="H379" s="50">
        <f t="shared" ca="1" si="337"/>
        <v>0</v>
      </c>
      <c r="I379" s="50">
        <f t="shared" ca="1" si="337"/>
        <v>0</v>
      </c>
      <c r="J379" s="50">
        <f t="shared" ca="1" si="337"/>
        <v>0</v>
      </c>
      <c r="K379" s="50">
        <f t="shared" ca="1" si="337"/>
        <v>0</v>
      </c>
      <c r="L379" s="50">
        <f t="shared" ca="1" si="320"/>
        <v>0</v>
      </c>
      <c r="M379" s="51">
        <v>18</v>
      </c>
      <c r="N379" s="51">
        <f ca="1">SUM(L$56:L379)</f>
        <v>0</v>
      </c>
    </row>
    <row r="380" spans="1:14" s="51" customFormat="1" x14ac:dyDescent="0.2">
      <c r="A380" s="53">
        <f t="shared" si="318"/>
        <v>1</v>
      </c>
      <c r="B380" s="53" t="str">
        <f t="shared" si="318"/>
        <v>1. - 50.</v>
      </c>
      <c r="C380" s="50">
        <f t="shared" ref="C380:K380" ca="1" si="338">IF(AND($L328=1,$L329=0),OFFSET(C329,-$L328,0,1,1),OFFSET(C329,$L329,0,1,1))</f>
        <v>19</v>
      </c>
      <c r="D380" s="50">
        <f t="shared" ca="1" si="338"/>
        <v>0</v>
      </c>
      <c r="E380" s="50">
        <f t="shared" ca="1" si="338"/>
        <v>0</v>
      </c>
      <c r="F380" s="50">
        <f t="shared" ca="1" si="338"/>
        <v>0</v>
      </c>
      <c r="G380" s="50">
        <f t="shared" ca="1" si="338"/>
        <v>0</v>
      </c>
      <c r="H380" s="50">
        <f t="shared" ca="1" si="338"/>
        <v>0</v>
      </c>
      <c r="I380" s="50">
        <f t="shared" ca="1" si="338"/>
        <v>0</v>
      </c>
      <c r="J380" s="50">
        <f t="shared" ca="1" si="338"/>
        <v>0</v>
      </c>
      <c r="K380" s="50">
        <f t="shared" ca="1" si="338"/>
        <v>0</v>
      </c>
      <c r="L380" s="50">
        <f t="shared" ca="1" si="320"/>
        <v>0</v>
      </c>
      <c r="M380" s="51">
        <v>19</v>
      </c>
      <c r="N380" s="51">
        <f ca="1">SUM(L$56:L380)</f>
        <v>0</v>
      </c>
    </row>
    <row r="381" spans="1:14" s="51" customFormat="1" x14ac:dyDescent="0.2">
      <c r="A381" s="53">
        <f t="shared" si="318"/>
        <v>1</v>
      </c>
      <c r="B381" s="53" t="str">
        <f t="shared" si="318"/>
        <v>1. - 50.</v>
      </c>
      <c r="C381" s="50">
        <f t="shared" ref="C381:K381" ca="1" si="339">IF(AND($L329=1,$L330=0),OFFSET(C330,-$L329,0,1,1),OFFSET(C330,$L330,0,1,1))</f>
        <v>20</v>
      </c>
      <c r="D381" s="50">
        <f t="shared" ca="1" si="339"/>
        <v>0</v>
      </c>
      <c r="E381" s="50">
        <f t="shared" ca="1" si="339"/>
        <v>0</v>
      </c>
      <c r="F381" s="50">
        <f t="shared" ca="1" si="339"/>
        <v>0</v>
      </c>
      <c r="G381" s="50">
        <f t="shared" ca="1" si="339"/>
        <v>0</v>
      </c>
      <c r="H381" s="50">
        <f t="shared" ca="1" si="339"/>
        <v>0</v>
      </c>
      <c r="I381" s="50">
        <f t="shared" ca="1" si="339"/>
        <v>0</v>
      </c>
      <c r="J381" s="50">
        <f t="shared" ca="1" si="339"/>
        <v>0</v>
      </c>
      <c r="K381" s="50">
        <f t="shared" ca="1" si="339"/>
        <v>0</v>
      </c>
      <c r="L381" s="50">
        <f t="shared" ca="1" si="320"/>
        <v>0</v>
      </c>
      <c r="M381" s="51">
        <v>20</v>
      </c>
      <c r="N381" s="51">
        <f ca="1">SUM(L$56:L381)</f>
        <v>0</v>
      </c>
    </row>
    <row r="382" spans="1:14" s="51" customFormat="1" x14ac:dyDescent="0.2">
      <c r="A382" s="53">
        <f t="shared" ref="A382:B401" si="340">A331</f>
        <v>1</v>
      </c>
      <c r="B382" s="53" t="str">
        <f t="shared" si="340"/>
        <v>1. - 50.</v>
      </c>
      <c r="C382" s="50">
        <f t="shared" ref="C382:K382" ca="1" si="341">IF(AND($L330=1,$L331=0),OFFSET(C331,-$L330,0,1,1),OFFSET(C331,$L331,0,1,1))</f>
        <v>21</v>
      </c>
      <c r="D382" s="50">
        <f t="shared" ca="1" si="341"/>
        <v>0</v>
      </c>
      <c r="E382" s="50">
        <f t="shared" ca="1" si="341"/>
        <v>0</v>
      </c>
      <c r="F382" s="50">
        <f t="shared" ca="1" si="341"/>
        <v>0</v>
      </c>
      <c r="G382" s="50">
        <f t="shared" ca="1" si="341"/>
        <v>0</v>
      </c>
      <c r="H382" s="50">
        <f t="shared" ca="1" si="341"/>
        <v>0</v>
      </c>
      <c r="I382" s="50">
        <f t="shared" ca="1" si="341"/>
        <v>0</v>
      </c>
      <c r="J382" s="50">
        <f t="shared" ca="1" si="341"/>
        <v>0</v>
      </c>
      <c r="K382" s="50">
        <f t="shared" ca="1" si="341"/>
        <v>0</v>
      </c>
      <c r="L382" s="50">
        <f t="shared" ca="1" si="320"/>
        <v>0</v>
      </c>
      <c r="M382" s="51">
        <v>21</v>
      </c>
      <c r="N382" s="51">
        <f ca="1">SUM(L$56:L382)</f>
        <v>0</v>
      </c>
    </row>
    <row r="383" spans="1:14" s="51" customFormat="1" x14ac:dyDescent="0.2">
      <c r="A383" s="53">
        <f t="shared" si="340"/>
        <v>1</v>
      </c>
      <c r="B383" s="53" t="str">
        <f t="shared" si="340"/>
        <v>1. - 50.</v>
      </c>
      <c r="C383" s="50">
        <f t="shared" ref="C383:K383" ca="1" si="342">IF(AND($L331=1,$L332=0),OFFSET(C332,-$L331,0,1,1),OFFSET(C332,$L332,0,1,1))</f>
        <v>22</v>
      </c>
      <c r="D383" s="50">
        <f t="shared" ca="1" si="342"/>
        <v>0</v>
      </c>
      <c r="E383" s="50">
        <f t="shared" ca="1" si="342"/>
        <v>0</v>
      </c>
      <c r="F383" s="50">
        <f t="shared" ca="1" si="342"/>
        <v>0</v>
      </c>
      <c r="G383" s="50">
        <f t="shared" ca="1" si="342"/>
        <v>0</v>
      </c>
      <c r="H383" s="50">
        <f t="shared" ca="1" si="342"/>
        <v>0</v>
      </c>
      <c r="I383" s="50">
        <f t="shared" ca="1" si="342"/>
        <v>0</v>
      </c>
      <c r="J383" s="50">
        <f t="shared" ca="1" si="342"/>
        <v>0</v>
      </c>
      <c r="K383" s="50">
        <f t="shared" ca="1" si="342"/>
        <v>0</v>
      </c>
      <c r="L383" s="50">
        <f t="shared" ca="1" si="320"/>
        <v>0</v>
      </c>
      <c r="M383" s="51">
        <v>22</v>
      </c>
      <c r="N383" s="51">
        <f ca="1">SUM(L$56:L383)</f>
        <v>0</v>
      </c>
    </row>
    <row r="384" spans="1:14" s="51" customFormat="1" x14ac:dyDescent="0.2">
      <c r="A384" s="53">
        <f t="shared" si="340"/>
        <v>1</v>
      </c>
      <c r="B384" s="53" t="str">
        <f t="shared" si="340"/>
        <v>1. - 50.</v>
      </c>
      <c r="C384" s="50">
        <f t="shared" ref="C384:K384" ca="1" si="343">IF(AND($L332=1,$L333=0),OFFSET(C333,-$L332,0,1,1),OFFSET(C333,$L333,0,1,1))</f>
        <v>23</v>
      </c>
      <c r="D384" s="50">
        <f t="shared" ca="1" si="343"/>
        <v>0</v>
      </c>
      <c r="E384" s="50">
        <f t="shared" ca="1" si="343"/>
        <v>0</v>
      </c>
      <c r="F384" s="50">
        <f t="shared" ca="1" si="343"/>
        <v>0</v>
      </c>
      <c r="G384" s="50">
        <f t="shared" ca="1" si="343"/>
        <v>0</v>
      </c>
      <c r="H384" s="50">
        <f t="shared" ca="1" si="343"/>
        <v>0</v>
      </c>
      <c r="I384" s="50">
        <f t="shared" ca="1" si="343"/>
        <v>0</v>
      </c>
      <c r="J384" s="50">
        <f t="shared" ca="1" si="343"/>
        <v>0</v>
      </c>
      <c r="K384" s="50">
        <f t="shared" ca="1" si="343"/>
        <v>0</v>
      </c>
      <c r="L384" s="50">
        <f t="shared" ca="1" si="320"/>
        <v>0</v>
      </c>
      <c r="M384" s="51">
        <v>23</v>
      </c>
      <c r="N384" s="51">
        <f ca="1">SUM(L$56:L384)</f>
        <v>0</v>
      </c>
    </row>
    <row r="385" spans="1:14" s="51" customFormat="1" x14ac:dyDescent="0.2">
      <c r="A385" s="53">
        <f t="shared" si="340"/>
        <v>1</v>
      </c>
      <c r="B385" s="53" t="str">
        <f t="shared" si="340"/>
        <v>1. - 50.</v>
      </c>
      <c r="C385" s="50">
        <f t="shared" ref="C385:K385" ca="1" si="344">IF(AND($L333=1,$L334=0),OFFSET(C334,-$L333,0,1,1),OFFSET(C334,$L334,0,1,1))</f>
        <v>24</v>
      </c>
      <c r="D385" s="50">
        <f t="shared" ca="1" si="344"/>
        <v>0</v>
      </c>
      <c r="E385" s="50">
        <f t="shared" ca="1" si="344"/>
        <v>0</v>
      </c>
      <c r="F385" s="50">
        <f t="shared" ca="1" si="344"/>
        <v>0</v>
      </c>
      <c r="G385" s="50">
        <f t="shared" ca="1" si="344"/>
        <v>0</v>
      </c>
      <c r="H385" s="50">
        <f t="shared" ca="1" si="344"/>
        <v>0</v>
      </c>
      <c r="I385" s="50">
        <f t="shared" ca="1" si="344"/>
        <v>0</v>
      </c>
      <c r="J385" s="50">
        <f t="shared" ca="1" si="344"/>
        <v>0</v>
      </c>
      <c r="K385" s="50">
        <f t="shared" ca="1" si="344"/>
        <v>0</v>
      </c>
      <c r="L385" s="50">
        <f t="shared" ca="1" si="320"/>
        <v>0</v>
      </c>
      <c r="M385" s="51">
        <v>24</v>
      </c>
      <c r="N385" s="51">
        <f ca="1">SUM(L$56:L385)</f>
        <v>0</v>
      </c>
    </row>
    <row r="386" spans="1:14" s="51" customFormat="1" x14ac:dyDescent="0.2">
      <c r="A386" s="53">
        <f t="shared" si="340"/>
        <v>1</v>
      </c>
      <c r="B386" s="53" t="str">
        <f t="shared" si="340"/>
        <v>1. - 50.</v>
      </c>
      <c r="C386" s="50">
        <f t="shared" ref="C386:K386" ca="1" si="345">IF(AND($L334=1,$L335=0),OFFSET(C335,-$L334,0,1,1),OFFSET(C335,$L335,0,1,1))</f>
        <v>25</v>
      </c>
      <c r="D386" s="50">
        <f t="shared" ca="1" si="345"/>
        <v>0</v>
      </c>
      <c r="E386" s="50">
        <f t="shared" ca="1" si="345"/>
        <v>0</v>
      </c>
      <c r="F386" s="50">
        <f t="shared" ca="1" si="345"/>
        <v>0</v>
      </c>
      <c r="G386" s="50">
        <f t="shared" ca="1" si="345"/>
        <v>0</v>
      </c>
      <c r="H386" s="50">
        <f t="shared" ca="1" si="345"/>
        <v>0</v>
      </c>
      <c r="I386" s="50">
        <f t="shared" ca="1" si="345"/>
        <v>0</v>
      </c>
      <c r="J386" s="50">
        <f t="shared" ca="1" si="345"/>
        <v>0</v>
      </c>
      <c r="K386" s="50">
        <f t="shared" ca="1" si="345"/>
        <v>0</v>
      </c>
      <c r="L386" s="50">
        <f t="shared" ca="1" si="320"/>
        <v>0</v>
      </c>
      <c r="M386" s="51">
        <v>25</v>
      </c>
      <c r="N386" s="51">
        <f ca="1">SUM(L$56:L386)</f>
        <v>0</v>
      </c>
    </row>
    <row r="387" spans="1:14" s="51" customFormat="1" x14ac:dyDescent="0.2">
      <c r="A387" s="53">
        <f t="shared" si="340"/>
        <v>1</v>
      </c>
      <c r="B387" s="53" t="str">
        <f t="shared" si="340"/>
        <v>1. - 50.</v>
      </c>
      <c r="C387" s="50">
        <f t="shared" ref="C387:K387" ca="1" si="346">IF(AND($L335=1,$L336=0),OFFSET(C336,-$L335,0,1,1),OFFSET(C336,$L336,0,1,1))</f>
        <v>26</v>
      </c>
      <c r="D387" s="50">
        <f t="shared" ca="1" si="346"/>
        <v>0</v>
      </c>
      <c r="E387" s="50">
        <f t="shared" ca="1" si="346"/>
        <v>0</v>
      </c>
      <c r="F387" s="50">
        <f t="shared" ca="1" si="346"/>
        <v>0</v>
      </c>
      <c r="G387" s="50">
        <f t="shared" ca="1" si="346"/>
        <v>0</v>
      </c>
      <c r="H387" s="50">
        <f t="shared" ca="1" si="346"/>
        <v>0</v>
      </c>
      <c r="I387" s="50">
        <f t="shared" ca="1" si="346"/>
        <v>0</v>
      </c>
      <c r="J387" s="50">
        <f t="shared" ca="1" si="346"/>
        <v>0</v>
      </c>
      <c r="K387" s="50">
        <f t="shared" ca="1" si="346"/>
        <v>0</v>
      </c>
      <c r="L387" s="50">
        <f t="shared" ca="1" si="320"/>
        <v>0</v>
      </c>
      <c r="M387" s="51">
        <v>26</v>
      </c>
      <c r="N387" s="51">
        <f ca="1">SUM(L$56:L387)</f>
        <v>0</v>
      </c>
    </row>
    <row r="388" spans="1:14" s="51" customFormat="1" x14ac:dyDescent="0.2">
      <c r="A388" s="53">
        <f t="shared" si="340"/>
        <v>1</v>
      </c>
      <c r="B388" s="53" t="str">
        <f t="shared" si="340"/>
        <v>1. - 50.</v>
      </c>
      <c r="C388" s="50">
        <f t="shared" ref="C388:K388" ca="1" si="347">IF(AND($L336=1,$L337=0),OFFSET(C337,-$L336,0,1,1),OFFSET(C337,$L337,0,1,1))</f>
        <v>27</v>
      </c>
      <c r="D388" s="50">
        <f t="shared" ca="1" si="347"/>
        <v>0</v>
      </c>
      <c r="E388" s="50">
        <f t="shared" ca="1" si="347"/>
        <v>0</v>
      </c>
      <c r="F388" s="50">
        <f t="shared" ca="1" si="347"/>
        <v>0</v>
      </c>
      <c r="G388" s="50">
        <f t="shared" ca="1" si="347"/>
        <v>0</v>
      </c>
      <c r="H388" s="50">
        <f t="shared" ca="1" si="347"/>
        <v>0</v>
      </c>
      <c r="I388" s="50">
        <f t="shared" ca="1" si="347"/>
        <v>0</v>
      </c>
      <c r="J388" s="50">
        <f t="shared" ca="1" si="347"/>
        <v>0</v>
      </c>
      <c r="K388" s="50">
        <f t="shared" ca="1" si="347"/>
        <v>0</v>
      </c>
      <c r="L388" s="50">
        <f t="shared" ca="1" si="320"/>
        <v>0</v>
      </c>
      <c r="M388" s="51">
        <v>27</v>
      </c>
      <c r="N388" s="51">
        <f ca="1">SUM(L$56:L388)</f>
        <v>0</v>
      </c>
    </row>
    <row r="389" spans="1:14" s="51" customFormat="1" x14ac:dyDescent="0.2">
      <c r="A389" s="53">
        <f t="shared" si="340"/>
        <v>1</v>
      </c>
      <c r="B389" s="53" t="str">
        <f t="shared" si="340"/>
        <v>1. - 50.</v>
      </c>
      <c r="C389" s="50">
        <f t="shared" ref="C389:K389" ca="1" si="348">IF(AND($L337=1,$L338=0),OFFSET(C338,-$L337,0,1,1),OFFSET(C338,$L338,0,1,1))</f>
        <v>28</v>
      </c>
      <c r="D389" s="50">
        <f t="shared" ca="1" si="348"/>
        <v>0</v>
      </c>
      <c r="E389" s="50">
        <f t="shared" ca="1" si="348"/>
        <v>0</v>
      </c>
      <c r="F389" s="50">
        <f t="shared" ca="1" si="348"/>
        <v>0</v>
      </c>
      <c r="G389" s="50">
        <f t="shared" ca="1" si="348"/>
        <v>0</v>
      </c>
      <c r="H389" s="50">
        <f t="shared" ca="1" si="348"/>
        <v>0</v>
      </c>
      <c r="I389" s="50">
        <f t="shared" ca="1" si="348"/>
        <v>0</v>
      </c>
      <c r="J389" s="50">
        <f t="shared" ca="1" si="348"/>
        <v>0</v>
      </c>
      <c r="K389" s="50">
        <f t="shared" ca="1" si="348"/>
        <v>0</v>
      </c>
      <c r="L389" s="50">
        <f t="shared" ca="1" si="320"/>
        <v>0</v>
      </c>
      <c r="M389" s="51">
        <v>28</v>
      </c>
      <c r="N389" s="51">
        <f ca="1">SUM(L$56:L389)</f>
        <v>0</v>
      </c>
    </row>
    <row r="390" spans="1:14" s="51" customFormat="1" x14ac:dyDescent="0.2">
      <c r="A390" s="53">
        <f t="shared" si="340"/>
        <v>1</v>
      </c>
      <c r="B390" s="53" t="str">
        <f t="shared" si="340"/>
        <v>1. - 50.</v>
      </c>
      <c r="C390" s="50">
        <f t="shared" ref="C390:K390" ca="1" si="349">IF(AND($L338=1,$L339=0),OFFSET(C339,-$L338,0,1,1),OFFSET(C339,$L339,0,1,1))</f>
        <v>29</v>
      </c>
      <c r="D390" s="50">
        <f t="shared" ca="1" si="349"/>
        <v>0</v>
      </c>
      <c r="E390" s="50">
        <f t="shared" ca="1" si="349"/>
        <v>0</v>
      </c>
      <c r="F390" s="50">
        <f t="shared" ca="1" si="349"/>
        <v>0</v>
      </c>
      <c r="G390" s="50">
        <f t="shared" ca="1" si="349"/>
        <v>0</v>
      </c>
      <c r="H390" s="50">
        <f t="shared" ca="1" si="349"/>
        <v>0</v>
      </c>
      <c r="I390" s="50">
        <f t="shared" ca="1" si="349"/>
        <v>0</v>
      </c>
      <c r="J390" s="50">
        <f t="shared" ca="1" si="349"/>
        <v>0</v>
      </c>
      <c r="K390" s="50">
        <f t="shared" ca="1" si="349"/>
        <v>0</v>
      </c>
      <c r="L390" s="50">
        <f t="shared" ca="1" si="320"/>
        <v>0</v>
      </c>
      <c r="M390" s="51">
        <v>29</v>
      </c>
      <c r="N390" s="51">
        <f ca="1">SUM(L$56:L390)</f>
        <v>0</v>
      </c>
    </row>
    <row r="391" spans="1:14" s="51" customFormat="1" x14ac:dyDescent="0.2">
      <c r="A391" s="53">
        <f t="shared" si="340"/>
        <v>1</v>
      </c>
      <c r="B391" s="53" t="str">
        <f t="shared" si="340"/>
        <v>1. - 50.</v>
      </c>
      <c r="C391" s="50">
        <f t="shared" ref="C391:K391" ca="1" si="350">IF(AND($L339=1,$L340=0),OFFSET(C340,-$L339,0,1,1),OFFSET(C340,$L340,0,1,1))</f>
        <v>30</v>
      </c>
      <c r="D391" s="50">
        <f t="shared" ca="1" si="350"/>
        <v>0</v>
      </c>
      <c r="E391" s="50">
        <f t="shared" ca="1" si="350"/>
        <v>0</v>
      </c>
      <c r="F391" s="50">
        <f t="shared" ca="1" si="350"/>
        <v>0</v>
      </c>
      <c r="G391" s="50">
        <f t="shared" ca="1" si="350"/>
        <v>0</v>
      </c>
      <c r="H391" s="50">
        <f t="shared" ca="1" si="350"/>
        <v>0</v>
      </c>
      <c r="I391" s="50">
        <f t="shared" ca="1" si="350"/>
        <v>0</v>
      </c>
      <c r="J391" s="50">
        <f t="shared" ca="1" si="350"/>
        <v>0</v>
      </c>
      <c r="K391" s="50">
        <f t="shared" ca="1" si="350"/>
        <v>0</v>
      </c>
      <c r="L391" s="50">
        <f t="shared" ca="1" si="320"/>
        <v>0</v>
      </c>
      <c r="M391" s="51">
        <v>30</v>
      </c>
      <c r="N391" s="51">
        <f ca="1">SUM(L$56:L391)</f>
        <v>0</v>
      </c>
    </row>
    <row r="392" spans="1:14" s="51" customFormat="1" x14ac:dyDescent="0.2">
      <c r="A392" s="53">
        <f t="shared" si="340"/>
        <v>1</v>
      </c>
      <c r="B392" s="53" t="str">
        <f t="shared" si="340"/>
        <v>1. - 50.</v>
      </c>
      <c r="C392" s="50">
        <f t="shared" ref="C392:K392" ca="1" si="351">IF(AND($L340=1,$L341=0),OFFSET(C341,-$L340,0,1,1),OFFSET(C341,$L341,0,1,1))</f>
        <v>31</v>
      </c>
      <c r="D392" s="50">
        <f t="shared" ca="1" si="351"/>
        <v>0</v>
      </c>
      <c r="E392" s="50">
        <f t="shared" ca="1" si="351"/>
        <v>0</v>
      </c>
      <c r="F392" s="50">
        <f t="shared" ca="1" si="351"/>
        <v>0</v>
      </c>
      <c r="G392" s="50">
        <f t="shared" ca="1" si="351"/>
        <v>0</v>
      </c>
      <c r="H392" s="50">
        <f t="shared" ca="1" si="351"/>
        <v>0</v>
      </c>
      <c r="I392" s="50">
        <f t="shared" ca="1" si="351"/>
        <v>0</v>
      </c>
      <c r="J392" s="50">
        <f t="shared" ca="1" si="351"/>
        <v>0</v>
      </c>
      <c r="K392" s="50">
        <f t="shared" ca="1" si="351"/>
        <v>0</v>
      </c>
      <c r="L392" s="50">
        <f t="shared" ca="1" si="320"/>
        <v>0</v>
      </c>
      <c r="M392" s="51">
        <v>31</v>
      </c>
      <c r="N392" s="51">
        <f ca="1">SUM(L$56:L392)</f>
        <v>0</v>
      </c>
    </row>
    <row r="393" spans="1:14" s="51" customFormat="1" x14ac:dyDescent="0.2">
      <c r="A393" s="53">
        <f t="shared" si="340"/>
        <v>1</v>
      </c>
      <c r="B393" s="53" t="str">
        <f t="shared" si="340"/>
        <v>1. - 50.</v>
      </c>
      <c r="C393" s="50">
        <f t="shared" ref="C393:K393" ca="1" si="352">IF(AND($L341=1,$L342=0),OFFSET(C342,-$L341,0,1,1),OFFSET(C342,$L342,0,1,1))</f>
        <v>32</v>
      </c>
      <c r="D393" s="50">
        <f t="shared" ca="1" si="352"/>
        <v>0</v>
      </c>
      <c r="E393" s="50">
        <f t="shared" ca="1" si="352"/>
        <v>0</v>
      </c>
      <c r="F393" s="50">
        <f t="shared" ca="1" si="352"/>
        <v>0</v>
      </c>
      <c r="G393" s="50">
        <f t="shared" ca="1" si="352"/>
        <v>0</v>
      </c>
      <c r="H393" s="50">
        <f t="shared" ca="1" si="352"/>
        <v>0</v>
      </c>
      <c r="I393" s="50">
        <f t="shared" ca="1" si="352"/>
        <v>0</v>
      </c>
      <c r="J393" s="50">
        <f t="shared" ca="1" si="352"/>
        <v>0</v>
      </c>
      <c r="K393" s="50">
        <f t="shared" ca="1" si="352"/>
        <v>0</v>
      </c>
      <c r="L393" s="50">
        <f t="shared" ca="1" si="320"/>
        <v>0</v>
      </c>
      <c r="M393" s="51">
        <v>32</v>
      </c>
      <c r="N393" s="51">
        <f ca="1">SUM(L$56:L393)</f>
        <v>0</v>
      </c>
    </row>
    <row r="394" spans="1:14" s="51" customFormat="1" x14ac:dyDescent="0.2">
      <c r="A394" s="53">
        <f t="shared" si="340"/>
        <v>1</v>
      </c>
      <c r="B394" s="53" t="str">
        <f t="shared" si="340"/>
        <v>1. - 50.</v>
      </c>
      <c r="C394" s="50">
        <f t="shared" ref="C394:K394" ca="1" si="353">IF(AND($L342=1,$L343=0),OFFSET(C343,-$L342,0,1,1),OFFSET(C343,$L343,0,1,1))</f>
        <v>33</v>
      </c>
      <c r="D394" s="50">
        <f t="shared" ca="1" si="353"/>
        <v>0</v>
      </c>
      <c r="E394" s="50">
        <f t="shared" ca="1" si="353"/>
        <v>0</v>
      </c>
      <c r="F394" s="50">
        <f t="shared" ca="1" si="353"/>
        <v>0</v>
      </c>
      <c r="G394" s="50">
        <f t="shared" ca="1" si="353"/>
        <v>0</v>
      </c>
      <c r="H394" s="50">
        <f t="shared" ca="1" si="353"/>
        <v>0</v>
      </c>
      <c r="I394" s="50">
        <f t="shared" ca="1" si="353"/>
        <v>0</v>
      </c>
      <c r="J394" s="50">
        <f t="shared" ca="1" si="353"/>
        <v>0</v>
      </c>
      <c r="K394" s="50">
        <f t="shared" ca="1" si="353"/>
        <v>0</v>
      </c>
      <c r="L394" s="50">
        <f t="shared" ca="1" si="320"/>
        <v>0</v>
      </c>
      <c r="M394" s="51">
        <v>33</v>
      </c>
      <c r="N394" s="51">
        <f ca="1">SUM(L$56:L394)</f>
        <v>0</v>
      </c>
    </row>
    <row r="395" spans="1:14" s="51" customFormat="1" x14ac:dyDescent="0.2">
      <c r="A395" s="53">
        <f t="shared" si="340"/>
        <v>1</v>
      </c>
      <c r="B395" s="53" t="str">
        <f t="shared" si="340"/>
        <v>1. - 50.</v>
      </c>
      <c r="C395" s="50">
        <f t="shared" ref="C395:K395" ca="1" si="354">IF(AND($L343=1,$L344=0),OFFSET(C344,-$L343,0,1,1),OFFSET(C344,$L344,0,1,1))</f>
        <v>34</v>
      </c>
      <c r="D395" s="50">
        <f t="shared" ca="1" si="354"/>
        <v>0</v>
      </c>
      <c r="E395" s="50">
        <f t="shared" ca="1" si="354"/>
        <v>0</v>
      </c>
      <c r="F395" s="50">
        <f t="shared" ca="1" si="354"/>
        <v>0</v>
      </c>
      <c r="G395" s="50">
        <f t="shared" ca="1" si="354"/>
        <v>0</v>
      </c>
      <c r="H395" s="50">
        <f t="shared" ca="1" si="354"/>
        <v>0</v>
      </c>
      <c r="I395" s="50">
        <f t="shared" ca="1" si="354"/>
        <v>0</v>
      </c>
      <c r="J395" s="50">
        <f t="shared" ca="1" si="354"/>
        <v>0</v>
      </c>
      <c r="K395" s="50">
        <f t="shared" ca="1" si="354"/>
        <v>0</v>
      </c>
      <c r="L395" s="50">
        <f t="shared" ca="1" si="320"/>
        <v>0</v>
      </c>
      <c r="M395" s="51">
        <v>34</v>
      </c>
      <c r="N395" s="51">
        <f ca="1">SUM(L$56:L395)</f>
        <v>0</v>
      </c>
    </row>
    <row r="396" spans="1:14" s="51" customFormat="1" x14ac:dyDescent="0.2">
      <c r="A396" s="53">
        <f t="shared" si="340"/>
        <v>1</v>
      </c>
      <c r="B396" s="53" t="str">
        <f t="shared" si="340"/>
        <v>1. - 50.</v>
      </c>
      <c r="C396" s="50">
        <f t="shared" ref="C396:K396" ca="1" si="355">IF(AND($L344=1,$L345=0),OFFSET(C345,-$L344,0,1,1),OFFSET(C345,$L345,0,1,1))</f>
        <v>35</v>
      </c>
      <c r="D396" s="50">
        <f t="shared" ca="1" si="355"/>
        <v>0</v>
      </c>
      <c r="E396" s="50">
        <f t="shared" ca="1" si="355"/>
        <v>0</v>
      </c>
      <c r="F396" s="50">
        <f t="shared" ca="1" si="355"/>
        <v>0</v>
      </c>
      <c r="G396" s="50">
        <f t="shared" ca="1" si="355"/>
        <v>0</v>
      </c>
      <c r="H396" s="50">
        <f t="shared" ca="1" si="355"/>
        <v>0</v>
      </c>
      <c r="I396" s="50">
        <f t="shared" ca="1" si="355"/>
        <v>0</v>
      </c>
      <c r="J396" s="50">
        <f t="shared" ca="1" si="355"/>
        <v>0</v>
      </c>
      <c r="K396" s="50">
        <f t="shared" ca="1" si="355"/>
        <v>0</v>
      </c>
      <c r="L396" s="50">
        <f t="shared" ca="1" si="320"/>
        <v>0</v>
      </c>
      <c r="M396" s="51">
        <v>35</v>
      </c>
      <c r="N396" s="51">
        <f ca="1">SUM(L$56:L396)</f>
        <v>0</v>
      </c>
    </row>
    <row r="397" spans="1:14" s="51" customFormat="1" x14ac:dyDescent="0.2">
      <c r="A397" s="53">
        <f t="shared" si="340"/>
        <v>1</v>
      </c>
      <c r="B397" s="53" t="str">
        <f t="shared" si="340"/>
        <v>1. - 50.</v>
      </c>
      <c r="C397" s="50">
        <f t="shared" ref="C397:K397" ca="1" si="356">IF(AND($L345=1,$L346=0),OFFSET(C346,-$L345,0,1,1),OFFSET(C346,$L346,0,1,1))</f>
        <v>36</v>
      </c>
      <c r="D397" s="50">
        <f t="shared" ca="1" si="356"/>
        <v>0</v>
      </c>
      <c r="E397" s="50">
        <f t="shared" ca="1" si="356"/>
        <v>0</v>
      </c>
      <c r="F397" s="50">
        <f t="shared" ca="1" si="356"/>
        <v>0</v>
      </c>
      <c r="G397" s="50">
        <f t="shared" ca="1" si="356"/>
        <v>0</v>
      </c>
      <c r="H397" s="50">
        <f t="shared" ca="1" si="356"/>
        <v>0</v>
      </c>
      <c r="I397" s="50">
        <f t="shared" ca="1" si="356"/>
        <v>0</v>
      </c>
      <c r="J397" s="50">
        <f t="shared" ca="1" si="356"/>
        <v>0</v>
      </c>
      <c r="K397" s="50">
        <f t="shared" ca="1" si="356"/>
        <v>0</v>
      </c>
      <c r="L397" s="50">
        <f t="shared" ca="1" si="320"/>
        <v>0</v>
      </c>
      <c r="M397" s="51">
        <v>36</v>
      </c>
      <c r="N397" s="51">
        <f ca="1">SUM(L$56:L397)</f>
        <v>0</v>
      </c>
    </row>
    <row r="398" spans="1:14" s="51" customFormat="1" x14ac:dyDescent="0.2">
      <c r="A398" s="53">
        <f t="shared" si="340"/>
        <v>1</v>
      </c>
      <c r="B398" s="53" t="str">
        <f t="shared" si="340"/>
        <v>1. - 50.</v>
      </c>
      <c r="C398" s="50">
        <f t="shared" ref="C398:K398" ca="1" si="357">IF(AND($L346=1,$L347=0),OFFSET(C347,-$L346,0,1,1),OFFSET(C347,$L347,0,1,1))</f>
        <v>37</v>
      </c>
      <c r="D398" s="50">
        <f t="shared" ca="1" si="357"/>
        <v>0</v>
      </c>
      <c r="E398" s="50">
        <f t="shared" ca="1" si="357"/>
        <v>0</v>
      </c>
      <c r="F398" s="50">
        <f t="shared" ca="1" si="357"/>
        <v>0</v>
      </c>
      <c r="G398" s="50">
        <f t="shared" ca="1" si="357"/>
        <v>0</v>
      </c>
      <c r="H398" s="50">
        <f t="shared" ca="1" si="357"/>
        <v>0</v>
      </c>
      <c r="I398" s="50">
        <f t="shared" ca="1" si="357"/>
        <v>0</v>
      </c>
      <c r="J398" s="50">
        <f t="shared" ca="1" si="357"/>
        <v>0</v>
      </c>
      <c r="K398" s="50">
        <f t="shared" ca="1" si="357"/>
        <v>0</v>
      </c>
      <c r="L398" s="50">
        <f t="shared" ca="1" si="320"/>
        <v>0</v>
      </c>
      <c r="M398" s="51">
        <v>37</v>
      </c>
      <c r="N398" s="51">
        <f ca="1">SUM(L$56:L398)</f>
        <v>0</v>
      </c>
    </row>
    <row r="399" spans="1:14" s="51" customFormat="1" x14ac:dyDescent="0.2">
      <c r="A399" s="53">
        <f t="shared" si="340"/>
        <v>1</v>
      </c>
      <c r="B399" s="53" t="str">
        <f t="shared" si="340"/>
        <v>1. - 50.</v>
      </c>
      <c r="C399" s="50">
        <f t="shared" ref="C399:K399" ca="1" si="358">IF(AND($L347=1,$L348=0),OFFSET(C348,-$L347,0,1,1),OFFSET(C348,$L348,0,1,1))</f>
        <v>38</v>
      </c>
      <c r="D399" s="50">
        <f t="shared" ca="1" si="358"/>
        <v>0</v>
      </c>
      <c r="E399" s="50">
        <f t="shared" ca="1" si="358"/>
        <v>0</v>
      </c>
      <c r="F399" s="50">
        <f t="shared" ca="1" si="358"/>
        <v>0</v>
      </c>
      <c r="G399" s="50">
        <f t="shared" ca="1" si="358"/>
        <v>0</v>
      </c>
      <c r="H399" s="50">
        <f t="shared" ca="1" si="358"/>
        <v>0</v>
      </c>
      <c r="I399" s="50">
        <f t="shared" ca="1" si="358"/>
        <v>0</v>
      </c>
      <c r="J399" s="50">
        <f t="shared" ca="1" si="358"/>
        <v>0</v>
      </c>
      <c r="K399" s="50">
        <f t="shared" ca="1" si="358"/>
        <v>0</v>
      </c>
      <c r="L399" s="50">
        <f t="shared" ca="1" si="320"/>
        <v>0</v>
      </c>
      <c r="M399" s="51">
        <v>38</v>
      </c>
      <c r="N399" s="51">
        <f ca="1">SUM(L$56:L399)</f>
        <v>0</v>
      </c>
    </row>
    <row r="400" spans="1:14" s="51" customFormat="1" x14ac:dyDescent="0.2">
      <c r="A400" s="53">
        <f t="shared" si="340"/>
        <v>1</v>
      </c>
      <c r="B400" s="53" t="str">
        <f t="shared" si="340"/>
        <v>1. - 50.</v>
      </c>
      <c r="C400" s="50">
        <f t="shared" ref="C400:K400" ca="1" si="359">IF(AND($L348=1,$L349=0),OFFSET(C349,-$L348,0,1,1),OFFSET(C349,$L349,0,1,1))</f>
        <v>39</v>
      </c>
      <c r="D400" s="50">
        <f t="shared" ca="1" si="359"/>
        <v>0</v>
      </c>
      <c r="E400" s="50">
        <f t="shared" ca="1" si="359"/>
        <v>0</v>
      </c>
      <c r="F400" s="50">
        <f t="shared" ca="1" si="359"/>
        <v>0</v>
      </c>
      <c r="G400" s="50">
        <f t="shared" ca="1" si="359"/>
        <v>0</v>
      </c>
      <c r="H400" s="50">
        <f t="shared" ca="1" si="359"/>
        <v>0</v>
      </c>
      <c r="I400" s="50">
        <f t="shared" ca="1" si="359"/>
        <v>0</v>
      </c>
      <c r="J400" s="50">
        <f t="shared" ca="1" si="359"/>
        <v>0</v>
      </c>
      <c r="K400" s="50">
        <f t="shared" ca="1" si="359"/>
        <v>0</v>
      </c>
      <c r="L400" s="50">
        <f t="shared" ca="1" si="320"/>
        <v>0</v>
      </c>
      <c r="M400" s="51">
        <v>39</v>
      </c>
      <c r="N400" s="51">
        <f ca="1">SUM(L$56:L400)</f>
        <v>0</v>
      </c>
    </row>
    <row r="401" spans="1:14" s="51" customFormat="1" x14ac:dyDescent="0.2">
      <c r="A401" s="53">
        <f t="shared" si="340"/>
        <v>1</v>
      </c>
      <c r="B401" s="53" t="str">
        <f t="shared" si="340"/>
        <v>1. - 50.</v>
      </c>
      <c r="C401" s="50">
        <f t="shared" ref="C401:K401" ca="1" si="360">IF(AND($L349=1,$L350=0),OFFSET(C350,-$L349,0,1,1),OFFSET(C350,$L350,0,1,1))</f>
        <v>40</v>
      </c>
      <c r="D401" s="50">
        <f t="shared" ca="1" si="360"/>
        <v>0</v>
      </c>
      <c r="E401" s="50">
        <f t="shared" ca="1" si="360"/>
        <v>0</v>
      </c>
      <c r="F401" s="50">
        <f t="shared" ca="1" si="360"/>
        <v>0</v>
      </c>
      <c r="G401" s="50">
        <f t="shared" ca="1" si="360"/>
        <v>0</v>
      </c>
      <c r="H401" s="50">
        <f t="shared" ca="1" si="360"/>
        <v>0</v>
      </c>
      <c r="I401" s="50">
        <f t="shared" ca="1" si="360"/>
        <v>0</v>
      </c>
      <c r="J401" s="50">
        <f t="shared" ca="1" si="360"/>
        <v>0</v>
      </c>
      <c r="K401" s="50">
        <f t="shared" ca="1" si="360"/>
        <v>0</v>
      </c>
      <c r="L401" s="50">
        <f t="shared" ca="1" si="320"/>
        <v>0</v>
      </c>
      <c r="M401" s="51">
        <v>40</v>
      </c>
      <c r="N401" s="51">
        <f ca="1">SUM(L$56:L401)</f>
        <v>0</v>
      </c>
    </row>
    <row r="402" spans="1:14" s="51" customFormat="1" x14ac:dyDescent="0.2">
      <c r="A402" s="53">
        <f t="shared" ref="A402:B411" si="361">A351</f>
        <v>1</v>
      </c>
      <c r="B402" s="53" t="str">
        <f t="shared" si="361"/>
        <v>1. - 50.</v>
      </c>
      <c r="C402" s="50">
        <f t="shared" ref="C402:K402" ca="1" si="362">IF(AND($L350=1,$L351=0),OFFSET(C351,-$L350,0,1,1),OFFSET(C351,$L351,0,1,1))</f>
        <v>41</v>
      </c>
      <c r="D402" s="50">
        <f t="shared" ca="1" si="362"/>
        <v>0</v>
      </c>
      <c r="E402" s="50">
        <f t="shared" ca="1" si="362"/>
        <v>0</v>
      </c>
      <c r="F402" s="50">
        <f t="shared" ca="1" si="362"/>
        <v>0</v>
      </c>
      <c r="G402" s="50">
        <f t="shared" ca="1" si="362"/>
        <v>0</v>
      </c>
      <c r="H402" s="50">
        <f t="shared" ca="1" si="362"/>
        <v>0</v>
      </c>
      <c r="I402" s="50">
        <f t="shared" ca="1" si="362"/>
        <v>0</v>
      </c>
      <c r="J402" s="50">
        <f t="shared" ca="1" si="362"/>
        <v>0</v>
      </c>
      <c r="K402" s="50">
        <f t="shared" ca="1" si="362"/>
        <v>0</v>
      </c>
      <c r="L402" s="50">
        <f t="shared" ca="1" si="320"/>
        <v>0</v>
      </c>
      <c r="M402" s="51">
        <v>41</v>
      </c>
      <c r="N402" s="51">
        <f ca="1">SUM(L$56:L402)</f>
        <v>0</v>
      </c>
    </row>
    <row r="403" spans="1:14" s="51" customFormat="1" x14ac:dyDescent="0.2">
      <c r="A403" s="53">
        <f t="shared" si="361"/>
        <v>1</v>
      </c>
      <c r="B403" s="53" t="str">
        <f t="shared" si="361"/>
        <v>1. - 50.</v>
      </c>
      <c r="C403" s="50">
        <f t="shared" ref="C403:K403" ca="1" si="363">IF(AND($L351=1,$L352=0),OFFSET(C352,-$L351,0,1,1),OFFSET(C352,$L352,0,1,1))</f>
        <v>42</v>
      </c>
      <c r="D403" s="50">
        <f t="shared" ca="1" si="363"/>
        <v>0</v>
      </c>
      <c r="E403" s="50">
        <f t="shared" ca="1" si="363"/>
        <v>0</v>
      </c>
      <c r="F403" s="50">
        <f t="shared" ca="1" si="363"/>
        <v>0</v>
      </c>
      <c r="G403" s="50">
        <f t="shared" ca="1" si="363"/>
        <v>0</v>
      </c>
      <c r="H403" s="50">
        <f t="shared" ca="1" si="363"/>
        <v>0</v>
      </c>
      <c r="I403" s="50">
        <f t="shared" ca="1" si="363"/>
        <v>0</v>
      </c>
      <c r="J403" s="50">
        <f t="shared" ca="1" si="363"/>
        <v>0</v>
      </c>
      <c r="K403" s="50">
        <f t="shared" ca="1" si="363"/>
        <v>0</v>
      </c>
      <c r="L403" s="50">
        <f t="shared" ca="1" si="320"/>
        <v>0</v>
      </c>
      <c r="M403" s="51">
        <v>42</v>
      </c>
      <c r="N403" s="51">
        <f ca="1">SUM(L$56:L403)</f>
        <v>0</v>
      </c>
    </row>
    <row r="404" spans="1:14" s="51" customFormat="1" x14ac:dyDescent="0.2">
      <c r="A404" s="53">
        <f t="shared" si="361"/>
        <v>1</v>
      </c>
      <c r="B404" s="53" t="str">
        <f t="shared" si="361"/>
        <v>1. - 50.</v>
      </c>
      <c r="C404" s="50">
        <f t="shared" ref="C404:K404" ca="1" si="364">IF(AND($L352=1,$L353=0),OFFSET(C353,-$L352,0,1,1),OFFSET(C353,$L353,0,1,1))</f>
        <v>43</v>
      </c>
      <c r="D404" s="50">
        <f t="shared" ca="1" si="364"/>
        <v>0</v>
      </c>
      <c r="E404" s="50">
        <f t="shared" ca="1" si="364"/>
        <v>0</v>
      </c>
      <c r="F404" s="50">
        <f t="shared" ca="1" si="364"/>
        <v>0</v>
      </c>
      <c r="G404" s="50">
        <f t="shared" ca="1" si="364"/>
        <v>0</v>
      </c>
      <c r="H404" s="50">
        <f t="shared" ca="1" si="364"/>
        <v>0</v>
      </c>
      <c r="I404" s="50">
        <f t="shared" ca="1" si="364"/>
        <v>0</v>
      </c>
      <c r="J404" s="50">
        <f t="shared" ca="1" si="364"/>
        <v>0</v>
      </c>
      <c r="K404" s="50">
        <f t="shared" ca="1" si="364"/>
        <v>0</v>
      </c>
      <c r="L404" s="50">
        <f t="shared" ca="1" si="320"/>
        <v>0</v>
      </c>
      <c r="M404" s="51">
        <v>43</v>
      </c>
      <c r="N404" s="51">
        <f ca="1">SUM(L$56:L404)</f>
        <v>0</v>
      </c>
    </row>
    <row r="405" spans="1:14" s="51" customFormat="1" x14ac:dyDescent="0.2">
      <c r="A405" s="53">
        <f t="shared" si="361"/>
        <v>1</v>
      </c>
      <c r="B405" s="53" t="str">
        <f t="shared" si="361"/>
        <v>1. - 50.</v>
      </c>
      <c r="C405" s="50">
        <f t="shared" ref="C405:K405" ca="1" si="365">IF(AND($L353=1,$L354=0),OFFSET(C354,-$L353,0,1,1),OFFSET(C354,$L354,0,1,1))</f>
        <v>44</v>
      </c>
      <c r="D405" s="50">
        <f t="shared" ca="1" si="365"/>
        <v>0</v>
      </c>
      <c r="E405" s="50">
        <f t="shared" ca="1" si="365"/>
        <v>0</v>
      </c>
      <c r="F405" s="50">
        <f t="shared" ca="1" si="365"/>
        <v>0</v>
      </c>
      <c r="G405" s="50">
        <f t="shared" ca="1" si="365"/>
        <v>0</v>
      </c>
      <c r="H405" s="50">
        <f t="shared" ca="1" si="365"/>
        <v>0</v>
      </c>
      <c r="I405" s="50">
        <f t="shared" ca="1" si="365"/>
        <v>0</v>
      </c>
      <c r="J405" s="50">
        <f t="shared" ca="1" si="365"/>
        <v>0</v>
      </c>
      <c r="K405" s="50">
        <f t="shared" ca="1" si="365"/>
        <v>0</v>
      </c>
      <c r="L405" s="50">
        <f t="shared" ca="1" si="320"/>
        <v>0</v>
      </c>
      <c r="M405" s="51">
        <v>44</v>
      </c>
      <c r="N405" s="51">
        <f ca="1">SUM(L$56:L405)</f>
        <v>0</v>
      </c>
    </row>
    <row r="406" spans="1:14" s="51" customFormat="1" x14ac:dyDescent="0.2">
      <c r="A406" s="53">
        <f t="shared" si="361"/>
        <v>1</v>
      </c>
      <c r="B406" s="53" t="str">
        <f t="shared" si="361"/>
        <v>1. - 50.</v>
      </c>
      <c r="C406" s="50">
        <f t="shared" ref="C406:K406" ca="1" si="366">IF(AND($L354=1,$L355=0),OFFSET(C355,-$L354,0,1,1),OFFSET(C355,$L355,0,1,1))</f>
        <v>45</v>
      </c>
      <c r="D406" s="50">
        <f t="shared" ca="1" si="366"/>
        <v>0</v>
      </c>
      <c r="E406" s="50">
        <f t="shared" ca="1" si="366"/>
        <v>0</v>
      </c>
      <c r="F406" s="50">
        <f t="shared" ca="1" si="366"/>
        <v>0</v>
      </c>
      <c r="G406" s="50">
        <f t="shared" ca="1" si="366"/>
        <v>0</v>
      </c>
      <c r="H406" s="50">
        <f t="shared" ca="1" si="366"/>
        <v>0</v>
      </c>
      <c r="I406" s="50">
        <f t="shared" ca="1" si="366"/>
        <v>0</v>
      </c>
      <c r="J406" s="50">
        <f t="shared" ca="1" si="366"/>
        <v>0</v>
      </c>
      <c r="K406" s="50">
        <f t="shared" ca="1" si="366"/>
        <v>0</v>
      </c>
      <c r="L406" s="50">
        <f t="shared" ca="1" si="320"/>
        <v>0</v>
      </c>
      <c r="M406" s="51">
        <v>45</v>
      </c>
      <c r="N406" s="51">
        <f ca="1">SUM(L$56:L406)</f>
        <v>0</v>
      </c>
    </row>
    <row r="407" spans="1:14" s="51" customFormat="1" x14ac:dyDescent="0.2">
      <c r="A407" s="53">
        <f t="shared" si="361"/>
        <v>1</v>
      </c>
      <c r="B407" s="53" t="str">
        <f t="shared" si="361"/>
        <v>1. - 50.</v>
      </c>
      <c r="C407" s="50">
        <f t="shared" ref="C407:K407" ca="1" si="367">IF(AND($L355=1,$L356=0),OFFSET(C356,-$L355,0,1,1),OFFSET(C356,$L356,0,1,1))</f>
        <v>46</v>
      </c>
      <c r="D407" s="50">
        <f t="shared" ca="1" si="367"/>
        <v>0</v>
      </c>
      <c r="E407" s="50">
        <f t="shared" ca="1" si="367"/>
        <v>0</v>
      </c>
      <c r="F407" s="50">
        <f t="shared" ca="1" si="367"/>
        <v>0</v>
      </c>
      <c r="G407" s="50">
        <f t="shared" ca="1" si="367"/>
        <v>0</v>
      </c>
      <c r="H407" s="50">
        <f t="shared" ca="1" si="367"/>
        <v>0</v>
      </c>
      <c r="I407" s="50">
        <f t="shared" ca="1" si="367"/>
        <v>0</v>
      </c>
      <c r="J407" s="50">
        <f t="shared" ca="1" si="367"/>
        <v>0</v>
      </c>
      <c r="K407" s="50">
        <f t="shared" ca="1" si="367"/>
        <v>0</v>
      </c>
      <c r="L407" s="50">
        <f t="shared" ca="1" si="320"/>
        <v>0</v>
      </c>
      <c r="M407" s="51">
        <v>46</v>
      </c>
      <c r="N407" s="51">
        <f ca="1">SUM(L$56:L407)</f>
        <v>0</v>
      </c>
    </row>
    <row r="408" spans="1:14" s="51" customFormat="1" x14ac:dyDescent="0.2">
      <c r="A408" s="53">
        <f t="shared" si="361"/>
        <v>1</v>
      </c>
      <c r="B408" s="53" t="str">
        <f t="shared" si="361"/>
        <v>1. - 50.</v>
      </c>
      <c r="C408" s="50">
        <f t="shared" ref="C408:K408" ca="1" si="368">IF(AND($L356=1,$L357=0),OFFSET(C357,-$L356,0,1,1),OFFSET(C357,$L357,0,1,1))</f>
        <v>47</v>
      </c>
      <c r="D408" s="50">
        <f t="shared" ca="1" si="368"/>
        <v>0</v>
      </c>
      <c r="E408" s="50">
        <f t="shared" ca="1" si="368"/>
        <v>0</v>
      </c>
      <c r="F408" s="50">
        <f t="shared" ca="1" si="368"/>
        <v>0</v>
      </c>
      <c r="G408" s="50">
        <f t="shared" ca="1" si="368"/>
        <v>0</v>
      </c>
      <c r="H408" s="50">
        <f t="shared" ca="1" si="368"/>
        <v>0</v>
      </c>
      <c r="I408" s="50">
        <f t="shared" ca="1" si="368"/>
        <v>0</v>
      </c>
      <c r="J408" s="50">
        <f t="shared" ca="1" si="368"/>
        <v>0</v>
      </c>
      <c r="K408" s="50">
        <f t="shared" ca="1" si="368"/>
        <v>0</v>
      </c>
      <c r="L408" s="50">
        <f t="shared" ca="1" si="320"/>
        <v>0</v>
      </c>
      <c r="M408" s="51">
        <v>47</v>
      </c>
      <c r="N408" s="51">
        <f ca="1">SUM(L$56:L408)</f>
        <v>0</v>
      </c>
    </row>
    <row r="409" spans="1:14" s="51" customFormat="1" x14ac:dyDescent="0.2">
      <c r="A409" s="53">
        <f t="shared" si="361"/>
        <v>1</v>
      </c>
      <c r="B409" s="53" t="str">
        <f t="shared" si="361"/>
        <v>1. - 50.</v>
      </c>
      <c r="C409" s="50">
        <f t="shared" ref="C409:K409" ca="1" si="369">IF(AND($L357=1,$L358=0),OFFSET(C358,-$L357,0,1,1),OFFSET(C358,$L358,0,1,1))</f>
        <v>48</v>
      </c>
      <c r="D409" s="50">
        <f t="shared" ca="1" si="369"/>
        <v>0</v>
      </c>
      <c r="E409" s="50">
        <f t="shared" ca="1" si="369"/>
        <v>0</v>
      </c>
      <c r="F409" s="50">
        <f t="shared" ca="1" si="369"/>
        <v>0</v>
      </c>
      <c r="G409" s="50">
        <f t="shared" ca="1" si="369"/>
        <v>0</v>
      </c>
      <c r="H409" s="50">
        <f t="shared" ca="1" si="369"/>
        <v>0</v>
      </c>
      <c r="I409" s="50">
        <f t="shared" ca="1" si="369"/>
        <v>0</v>
      </c>
      <c r="J409" s="50">
        <f t="shared" ca="1" si="369"/>
        <v>0</v>
      </c>
      <c r="K409" s="50">
        <f t="shared" ca="1" si="369"/>
        <v>0</v>
      </c>
      <c r="L409" s="50">
        <f t="shared" ca="1" si="320"/>
        <v>0</v>
      </c>
      <c r="M409" s="51">
        <v>48</v>
      </c>
      <c r="N409" s="51">
        <f ca="1">SUM(L$56:L409)</f>
        <v>0</v>
      </c>
    </row>
    <row r="410" spans="1:14" s="51" customFormat="1" x14ac:dyDescent="0.2">
      <c r="A410" s="53">
        <f t="shared" si="361"/>
        <v>1</v>
      </c>
      <c r="B410" s="53" t="str">
        <f t="shared" si="361"/>
        <v>1. - 50.</v>
      </c>
      <c r="C410" s="50">
        <f t="shared" ref="C410:K410" ca="1" si="370">IF(AND($L358=1,$L359=0),OFFSET(C359,-$L358,0,1,1),OFFSET(C359,$L359,0,1,1))</f>
        <v>49</v>
      </c>
      <c r="D410" s="50">
        <f t="shared" ca="1" si="370"/>
        <v>0</v>
      </c>
      <c r="E410" s="50">
        <f t="shared" ca="1" si="370"/>
        <v>0</v>
      </c>
      <c r="F410" s="50">
        <f t="shared" ca="1" si="370"/>
        <v>0</v>
      </c>
      <c r="G410" s="50">
        <f t="shared" ca="1" si="370"/>
        <v>0</v>
      </c>
      <c r="H410" s="50">
        <f t="shared" ca="1" si="370"/>
        <v>0</v>
      </c>
      <c r="I410" s="50">
        <f t="shared" ca="1" si="370"/>
        <v>0</v>
      </c>
      <c r="J410" s="50">
        <f t="shared" ca="1" si="370"/>
        <v>0</v>
      </c>
      <c r="K410" s="50">
        <f t="shared" ca="1" si="370"/>
        <v>0</v>
      </c>
      <c r="L410" s="50">
        <f t="shared" ca="1" si="320"/>
        <v>0</v>
      </c>
      <c r="M410" s="51">
        <v>49</v>
      </c>
      <c r="N410" s="51">
        <f ca="1">SUM(L$56:L410)</f>
        <v>0</v>
      </c>
    </row>
    <row r="411" spans="1:14" s="51" customFormat="1" x14ac:dyDescent="0.2">
      <c r="A411" s="53">
        <f t="shared" si="361"/>
        <v>1</v>
      </c>
      <c r="B411" s="53" t="str">
        <f t="shared" si="361"/>
        <v>1. - 50.</v>
      </c>
      <c r="C411" s="50">
        <f t="shared" ref="C411:K411" ca="1" si="371">IF(AND($L359=1,$L360=0),OFFSET(C360,-$L359,0,1,1),OFFSET(C360,$L360,0,1,1))</f>
        <v>50</v>
      </c>
      <c r="D411" s="50">
        <f t="shared" ca="1" si="371"/>
        <v>0</v>
      </c>
      <c r="E411" s="50">
        <f t="shared" ca="1" si="371"/>
        <v>0</v>
      </c>
      <c r="F411" s="50">
        <f t="shared" ca="1" si="371"/>
        <v>0</v>
      </c>
      <c r="G411" s="50">
        <f t="shared" ca="1" si="371"/>
        <v>0</v>
      </c>
      <c r="H411" s="50">
        <f t="shared" ca="1" si="371"/>
        <v>0</v>
      </c>
      <c r="I411" s="50">
        <f t="shared" ca="1" si="371"/>
        <v>0</v>
      </c>
      <c r="J411" s="50">
        <f t="shared" ca="1" si="371"/>
        <v>0</v>
      </c>
      <c r="K411" s="50">
        <f t="shared" ca="1" si="371"/>
        <v>0</v>
      </c>
      <c r="L411" s="50">
        <f t="shared" ca="1" si="320"/>
        <v>0</v>
      </c>
      <c r="M411" s="51">
        <v>50</v>
      </c>
      <c r="N411" s="51">
        <f ca="1">SUM(L$56:L411)</f>
        <v>0</v>
      </c>
    </row>
    <row r="412" spans="1:14" s="51" customFormat="1" x14ac:dyDescent="0.2"/>
    <row r="413" spans="1:14" s="51" customFormat="1" x14ac:dyDescent="0.2">
      <c r="A413" s="53">
        <f t="shared" ref="A413:B432" si="372">A362</f>
        <v>1</v>
      </c>
      <c r="B413" s="53" t="str">
        <f t="shared" si="372"/>
        <v>1. - 50.</v>
      </c>
      <c r="C413" s="50">
        <f ca="1">IF(AND($L361=1,$L362=0),OFFSET(C362,-$L361,0,1,1),OFFSET(C362,$L362,0,1,1))</f>
        <v>1</v>
      </c>
      <c r="D413" s="50">
        <f t="shared" ref="D413:K413" ca="1" si="373">IF(AND($L361=1,$L362=0),OFFSET(D362,-$L361,0,1,1),OFFSET(D362,$L362,0,1,1))</f>
        <v>0</v>
      </c>
      <c r="E413" s="50">
        <f t="shared" ca="1" si="373"/>
        <v>0</v>
      </c>
      <c r="F413" s="50">
        <f t="shared" ca="1" si="373"/>
        <v>0</v>
      </c>
      <c r="G413" s="50">
        <f t="shared" ca="1" si="373"/>
        <v>0</v>
      </c>
      <c r="H413" s="50">
        <f t="shared" ca="1" si="373"/>
        <v>0</v>
      </c>
      <c r="I413" s="50">
        <f t="shared" ca="1" si="373"/>
        <v>0</v>
      </c>
      <c r="J413" s="50">
        <f t="shared" ca="1" si="373"/>
        <v>0</v>
      </c>
      <c r="K413" s="50">
        <f t="shared" ca="1" si="373"/>
        <v>0</v>
      </c>
      <c r="L413" s="50">
        <f t="shared" ref="L413:L462" ca="1" si="374">IF(K413=K414,IF(H413+I413+J413=H414+I414+J414,IF(D413=D414,IF(G413&lt;G414,1,0),IF(D414&gt;D413,1,0)),IF(H413+I413+J413&lt;H414+I414+J414,1,0)),0)</f>
        <v>0</v>
      </c>
      <c r="M413" s="51">
        <v>1</v>
      </c>
      <c r="N413" s="51">
        <f ca="1">SUM(L$56:L413)</f>
        <v>0</v>
      </c>
    </row>
    <row r="414" spans="1:14" s="51" customFormat="1" x14ac:dyDescent="0.2">
      <c r="A414" s="53">
        <f t="shared" si="372"/>
        <v>1</v>
      </c>
      <c r="B414" s="53" t="str">
        <f t="shared" si="372"/>
        <v>1. - 50.</v>
      </c>
      <c r="C414" s="50">
        <f t="shared" ref="C414:K414" ca="1" si="375">IF(AND($L362=1,$L363=0),OFFSET(C363,-$L362,0,1,1),OFFSET(C363,$L363,0,1,1))</f>
        <v>2</v>
      </c>
      <c r="D414" s="50">
        <f t="shared" ca="1" si="375"/>
        <v>0</v>
      </c>
      <c r="E414" s="50">
        <f t="shared" ca="1" si="375"/>
        <v>0</v>
      </c>
      <c r="F414" s="50">
        <f t="shared" ca="1" si="375"/>
        <v>0</v>
      </c>
      <c r="G414" s="50">
        <f t="shared" ca="1" si="375"/>
        <v>0</v>
      </c>
      <c r="H414" s="50">
        <f t="shared" ca="1" si="375"/>
        <v>0</v>
      </c>
      <c r="I414" s="50">
        <f t="shared" ca="1" si="375"/>
        <v>0</v>
      </c>
      <c r="J414" s="50">
        <f t="shared" ca="1" si="375"/>
        <v>0</v>
      </c>
      <c r="K414" s="50">
        <f t="shared" ca="1" si="375"/>
        <v>0</v>
      </c>
      <c r="L414" s="50">
        <f t="shared" ca="1" si="374"/>
        <v>0</v>
      </c>
      <c r="M414" s="51">
        <v>2</v>
      </c>
      <c r="N414" s="51">
        <f ca="1">SUM(L$56:L414)</f>
        <v>0</v>
      </c>
    </row>
    <row r="415" spans="1:14" s="51" customFormat="1" x14ac:dyDescent="0.2">
      <c r="A415" s="53">
        <f t="shared" si="372"/>
        <v>1</v>
      </c>
      <c r="B415" s="53" t="str">
        <f t="shared" si="372"/>
        <v>1. - 50.</v>
      </c>
      <c r="C415" s="50">
        <f t="shared" ref="C415:K415" ca="1" si="376">IF(AND($L363=1,$L364=0),OFFSET(C364,-$L363,0,1,1),OFFSET(C364,$L364,0,1,1))</f>
        <v>3</v>
      </c>
      <c r="D415" s="50">
        <f t="shared" ca="1" si="376"/>
        <v>0</v>
      </c>
      <c r="E415" s="50">
        <f t="shared" ca="1" si="376"/>
        <v>0</v>
      </c>
      <c r="F415" s="50">
        <f t="shared" ca="1" si="376"/>
        <v>0</v>
      </c>
      <c r="G415" s="50">
        <f t="shared" ca="1" si="376"/>
        <v>0</v>
      </c>
      <c r="H415" s="50">
        <f t="shared" ca="1" si="376"/>
        <v>0</v>
      </c>
      <c r="I415" s="50">
        <f t="shared" ca="1" si="376"/>
        <v>0</v>
      </c>
      <c r="J415" s="50">
        <f t="shared" ca="1" si="376"/>
        <v>0</v>
      </c>
      <c r="K415" s="50">
        <f t="shared" ca="1" si="376"/>
        <v>0</v>
      </c>
      <c r="L415" s="50">
        <f t="shared" ca="1" si="374"/>
        <v>0</v>
      </c>
      <c r="M415" s="51">
        <v>3</v>
      </c>
      <c r="N415" s="51">
        <f ca="1">SUM(L$56:L415)</f>
        <v>0</v>
      </c>
    </row>
    <row r="416" spans="1:14" s="51" customFormat="1" x14ac:dyDescent="0.2">
      <c r="A416" s="53">
        <f t="shared" si="372"/>
        <v>1</v>
      </c>
      <c r="B416" s="53" t="str">
        <f t="shared" si="372"/>
        <v>1. - 50.</v>
      </c>
      <c r="C416" s="50">
        <f t="shared" ref="C416:K416" ca="1" si="377">IF(AND($L364=1,$L365=0),OFFSET(C365,-$L364,0,1,1),OFFSET(C365,$L365,0,1,1))</f>
        <v>4</v>
      </c>
      <c r="D416" s="50">
        <f t="shared" ca="1" si="377"/>
        <v>0</v>
      </c>
      <c r="E416" s="50">
        <f t="shared" ca="1" si="377"/>
        <v>0</v>
      </c>
      <c r="F416" s="50">
        <f t="shared" ca="1" si="377"/>
        <v>0</v>
      </c>
      <c r="G416" s="50">
        <f t="shared" ca="1" si="377"/>
        <v>0</v>
      </c>
      <c r="H416" s="50">
        <f t="shared" ca="1" si="377"/>
        <v>0</v>
      </c>
      <c r="I416" s="50">
        <f t="shared" ca="1" si="377"/>
        <v>0</v>
      </c>
      <c r="J416" s="50">
        <f t="shared" ca="1" si="377"/>
        <v>0</v>
      </c>
      <c r="K416" s="50">
        <f t="shared" ca="1" si="377"/>
        <v>0</v>
      </c>
      <c r="L416" s="50">
        <f t="shared" ca="1" si="374"/>
        <v>0</v>
      </c>
      <c r="M416" s="51">
        <v>4</v>
      </c>
      <c r="N416" s="51">
        <f ca="1">SUM(L$56:L416)</f>
        <v>0</v>
      </c>
    </row>
    <row r="417" spans="1:14" s="51" customFormat="1" x14ac:dyDescent="0.2">
      <c r="A417" s="53">
        <f t="shared" si="372"/>
        <v>1</v>
      </c>
      <c r="B417" s="53" t="str">
        <f t="shared" si="372"/>
        <v>1. - 50.</v>
      </c>
      <c r="C417" s="50">
        <f t="shared" ref="C417:K417" ca="1" si="378">IF(AND($L365=1,$L366=0),OFFSET(C366,-$L365,0,1,1),OFFSET(C366,$L366,0,1,1))</f>
        <v>5</v>
      </c>
      <c r="D417" s="50">
        <f t="shared" ca="1" si="378"/>
        <v>0</v>
      </c>
      <c r="E417" s="50">
        <f t="shared" ca="1" si="378"/>
        <v>0</v>
      </c>
      <c r="F417" s="50">
        <f t="shared" ca="1" si="378"/>
        <v>0</v>
      </c>
      <c r="G417" s="50">
        <f t="shared" ca="1" si="378"/>
        <v>0</v>
      </c>
      <c r="H417" s="50">
        <f t="shared" ca="1" si="378"/>
        <v>0</v>
      </c>
      <c r="I417" s="50">
        <f t="shared" ca="1" si="378"/>
        <v>0</v>
      </c>
      <c r="J417" s="50">
        <f t="shared" ca="1" si="378"/>
        <v>0</v>
      </c>
      <c r="K417" s="50">
        <f t="shared" ca="1" si="378"/>
        <v>0</v>
      </c>
      <c r="L417" s="50">
        <f t="shared" ca="1" si="374"/>
        <v>0</v>
      </c>
      <c r="M417" s="51">
        <v>5</v>
      </c>
      <c r="N417" s="51">
        <f ca="1">SUM(L$56:L417)</f>
        <v>0</v>
      </c>
    </row>
    <row r="418" spans="1:14" s="51" customFormat="1" x14ac:dyDescent="0.2">
      <c r="A418" s="53">
        <f t="shared" si="372"/>
        <v>1</v>
      </c>
      <c r="B418" s="53" t="str">
        <f t="shared" si="372"/>
        <v>1. - 50.</v>
      </c>
      <c r="C418" s="50">
        <f t="shared" ref="C418:K418" ca="1" si="379">IF(AND($L366=1,$L367=0),OFFSET(C367,-$L366,0,1,1),OFFSET(C367,$L367,0,1,1))</f>
        <v>6</v>
      </c>
      <c r="D418" s="50">
        <f t="shared" ca="1" si="379"/>
        <v>0</v>
      </c>
      <c r="E418" s="50">
        <f t="shared" ca="1" si="379"/>
        <v>0</v>
      </c>
      <c r="F418" s="50">
        <f t="shared" ca="1" si="379"/>
        <v>0</v>
      </c>
      <c r="G418" s="50">
        <f t="shared" ca="1" si="379"/>
        <v>0</v>
      </c>
      <c r="H418" s="50">
        <f t="shared" ca="1" si="379"/>
        <v>0</v>
      </c>
      <c r="I418" s="50">
        <f t="shared" ca="1" si="379"/>
        <v>0</v>
      </c>
      <c r="J418" s="50">
        <f t="shared" ca="1" si="379"/>
        <v>0</v>
      </c>
      <c r="K418" s="50">
        <f t="shared" ca="1" si="379"/>
        <v>0</v>
      </c>
      <c r="L418" s="50">
        <f t="shared" ca="1" si="374"/>
        <v>0</v>
      </c>
      <c r="M418" s="51">
        <v>6</v>
      </c>
      <c r="N418" s="51">
        <f ca="1">SUM(L$56:L418)</f>
        <v>0</v>
      </c>
    </row>
    <row r="419" spans="1:14" s="51" customFormat="1" x14ac:dyDescent="0.2">
      <c r="A419" s="53">
        <f t="shared" si="372"/>
        <v>1</v>
      </c>
      <c r="B419" s="53" t="str">
        <f t="shared" si="372"/>
        <v>1. - 50.</v>
      </c>
      <c r="C419" s="50">
        <f t="shared" ref="C419:K419" ca="1" si="380">IF(AND($L367=1,$L368=0),OFFSET(C368,-$L367,0,1,1),OFFSET(C368,$L368,0,1,1))</f>
        <v>7</v>
      </c>
      <c r="D419" s="50">
        <f t="shared" ca="1" si="380"/>
        <v>0</v>
      </c>
      <c r="E419" s="50">
        <f t="shared" ca="1" si="380"/>
        <v>0</v>
      </c>
      <c r="F419" s="50">
        <f t="shared" ca="1" si="380"/>
        <v>0</v>
      </c>
      <c r="G419" s="50">
        <f t="shared" ca="1" si="380"/>
        <v>0</v>
      </c>
      <c r="H419" s="50">
        <f t="shared" ca="1" si="380"/>
        <v>0</v>
      </c>
      <c r="I419" s="50">
        <f t="shared" ca="1" si="380"/>
        <v>0</v>
      </c>
      <c r="J419" s="50">
        <f t="shared" ca="1" si="380"/>
        <v>0</v>
      </c>
      <c r="K419" s="50">
        <f t="shared" ca="1" si="380"/>
        <v>0</v>
      </c>
      <c r="L419" s="50">
        <f t="shared" ca="1" si="374"/>
        <v>0</v>
      </c>
      <c r="M419" s="51">
        <v>7</v>
      </c>
      <c r="N419" s="51">
        <f ca="1">SUM(L$56:L419)</f>
        <v>0</v>
      </c>
    </row>
    <row r="420" spans="1:14" s="51" customFormat="1" x14ac:dyDescent="0.2">
      <c r="A420" s="53">
        <f t="shared" si="372"/>
        <v>1</v>
      </c>
      <c r="B420" s="53" t="str">
        <f t="shared" si="372"/>
        <v>1. - 50.</v>
      </c>
      <c r="C420" s="50">
        <f t="shared" ref="C420:K420" ca="1" si="381">IF(AND($L368=1,$L369=0),OFFSET(C369,-$L368,0,1,1),OFFSET(C369,$L369,0,1,1))</f>
        <v>8</v>
      </c>
      <c r="D420" s="50">
        <f t="shared" ca="1" si="381"/>
        <v>0</v>
      </c>
      <c r="E420" s="50">
        <f t="shared" ca="1" si="381"/>
        <v>0</v>
      </c>
      <c r="F420" s="50">
        <f t="shared" ca="1" si="381"/>
        <v>0</v>
      </c>
      <c r="G420" s="50">
        <f t="shared" ca="1" si="381"/>
        <v>0</v>
      </c>
      <c r="H420" s="50">
        <f t="shared" ca="1" si="381"/>
        <v>0</v>
      </c>
      <c r="I420" s="50">
        <f t="shared" ca="1" si="381"/>
        <v>0</v>
      </c>
      <c r="J420" s="50">
        <f t="shared" ca="1" si="381"/>
        <v>0</v>
      </c>
      <c r="K420" s="50">
        <f t="shared" ca="1" si="381"/>
        <v>0</v>
      </c>
      <c r="L420" s="50">
        <f t="shared" ca="1" si="374"/>
        <v>0</v>
      </c>
      <c r="M420" s="51">
        <v>8</v>
      </c>
      <c r="N420" s="51">
        <f ca="1">SUM(L$56:L420)</f>
        <v>0</v>
      </c>
    </row>
    <row r="421" spans="1:14" s="51" customFormat="1" x14ac:dyDescent="0.2">
      <c r="A421" s="53">
        <f t="shared" si="372"/>
        <v>1</v>
      </c>
      <c r="B421" s="53" t="str">
        <f t="shared" si="372"/>
        <v>1. - 50.</v>
      </c>
      <c r="C421" s="50">
        <f t="shared" ref="C421:K421" ca="1" si="382">IF(AND($L369=1,$L370=0),OFFSET(C370,-$L369,0,1,1),OFFSET(C370,$L370,0,1,1))</f>
        <v>9</v>
      </c>
      <c r="D421" s="50">
        <f t="shared" ca="1" si="382"/>
        <v>0</v>
      </c>
      <c r="E421" s="50">
        <f t="shared" ca="1" si="382"/>
        <v>0</v>
      </c>
      <c r="F421" s="50">
        <f t="shared" ca="1" si="382"/>
        <v>0</v>
      </c>
      <c r="G421" s="50">
        <f t="shared" ca="1" si="382"/>
        <v>0</v>
      </c>
      <c r="H421" s="50">
        <f t="shared" ca="1" si="382"/>
        <v>0</v>
      </c>
      <c r="I421" s="50">
        <f t="shared" ca="1" si="382"/>
        <v>0</v>
      </c>
      <c r="J421" s="50">
        <f t="shared" ca="1" si="382"/>
        <v>0</v>
      </c>
      <c r="K421" s="50">
        <f t="shared" ca="1" si="382"/>
        <v>0</v>
      </c>
      <c r="L421" s="50">
        <f t="shared" ca="1" si="374"/>
        <v>0</v>
      </c>
      <c r="M421" s="51">
        <v>9</v>
      </c>
      <c r="N421" s="51">
        <f ca="1">SUM(L$56:L421)</f>
        <v>0</v>
      </c>
    </row>
    <row r="422" spans="1:14" s="51" customFormat="1" x14ac:dyDescent="0.2">
      <c r="A422" s="53">
        <f t="shared" si="372"/>
        <v>1</v>
      </c>
      <c r="B422" s="53" t="str">
        <f t="shared" si="372"/>
        <v>1. - 50.</v>
      </c>
      <c r="C422" s="50">
        <f t="shared" ref="C422:K422" ca="1" si="383">IF(AND($L370=1,$L371=0),OFFSET(C371,-$L370,0,1,1),OFFSET(C371,$L371,0,1,1))</f>
        <v>10</v>
      </c>
      <c r="D422" s="50">
        <f t="shared" ca="1" si="383"/>
        <v>0</v>
      </c>
      <c r="E422" s="50">
        <f t="shared" ca="1" si="383"/>
        <v>0</v>
      </c>
      <c r="F422" s="50">
        <f t="shared" ca="1" si="383"/>
        <v>0</v>
      </c>
      <c r="G422" s="50">
        <f t="shared" ca="1" si="383"/>
        <v>0</v>
      </c>
      <c r="H422" s="50">
        <f t="shared" ca="1" si="383"/>
        <v>0</v>
      </c>
      <c r="I422" s="50">
        <f t="shared" ca="1" si="383"/>
        <v>0</v>
      </c>
      <c r="J422" s="50">
        <f t="shared" ca="1" si="383"/>
        <v>0</v>
      </c>
      <c r="K422" s="50">
        <f t="shared" ca="1" si="383"/>
        <v>0</v>
      </c>
      <c r="L422" s="50">
        <f t="shared" ca="1" si="374"/>
        <v>0</v>
      </c>
      <c r="M422" s="51">
        <v>10</v>
      </c>
      <c r="N422" s="51">
        <f ca="1">SUM(L$56:L422)</f>
        <v>0</v>
      </c>
    </row>
    <row r="423" spans="1:14" s="51" customFormat="1" x14ac:dyDescent="0.2">
      <c r="A423" s="53">
        <f t="shared" si="372"/>
        <v>1</v>
      </c>
      <c r="B423" s="53" t="str">
        <f t="shared" si="372"/>
        <v>1. - 50.</v>
      </c>
      <c r="C423" s="50">
        <f t="shared" ref="C423:K423" ca="1" si="384">IF(AND($L371=1,$L372=0),OFFSET(C372,-$L371,0,1,1),OFFSET(C372,$L372,0,1,1))</f>
        <v>11</v>
      </c>
      <c r="D423" s="50">
        <f t="shared" ca="1" si="384"/>
        <v>0</v>
      </c>
      <c r="E423" s="50">
        <f t="shared" ca="1" si="384"/>
        <v>0</v>
      </c>
      <c r="F423" s="50">
        <f t="shared" ca="1" si="384"/>
        <v>0</v>
      </c>
      <c r="G423" s="50">
        <f t="shared" ca="1" si="384"/>
        <v>0</v>
      </c>
      <c r="H423" s="50">
        <f t="shared" ca="1" si="384"/>
        <v>0</v>
      </c>
      <c r="I423" s="50">
        <f t="shared" ca="1" si="384"/>
        <v>0</v>
      </c>
      <c r="J423" s="50">
        <f t="shared" ca="1" si="384"/>
        <v>0</v>
      </c>
      <c r="K423" s="50">
        <f t="shared" ca="1" si="384"/>
        <v>0</v>
      </c>
      <c r="L423" s="50">
        <f t="shared" ca="1" si="374"/>
        <v>0</v>
      </c>
      <c r="M423" s="51">
        <v>11</v>
      </c>
      <c r="N423" s="51">
        <f ca="1">SUM(L$56:L423)</f>
        <v>0</v>
      </c>
    </row>
    <row r="424" spans="1:14" s="51" customFormat="1" x14ac:dyDescent="0.2">
      <c r="A424" s="53">
        <f t="shared" si="372"/>
        <v>1</v>
      </c>
      <c r="B424" s="53" t="str">
        <f t="shared" si="372"/>
        <v>1. - 50.</v>
      </c>
      <c r="C424" s="50">
        <f t="shared" ref="C424:K424" ca="1" si="385">IF(AND($L372=1,$L373=0),OFFSET(C373,-$L372,0,1,1),OFFSET(C373,$L373,0,1,1))</f>
        <v>12</v>
      </c>
      <c r="D424" s="50">
        <f t="shared" ca="1" si="385"/>
        <v>0</v>
      </c>
      <c r="E424" s="50">
        <f t="shared" ca="1" si="385"/>
        <v>0</v>
      </c>
      <c r="F424" s="50">
        <f t="shared" ca="1" si="385"/>
        <v>0</v>
      </c>
      <c r="G424" s="50">
        <f t="shared" ca="1" si="385"/>
        <v>0</v>
      </c>
      <c r="H424" s="50">
        <f t="shared" ca="1" si="385"/>
        <v>0</v>
      </c>
      <c r="I424" s="50">
        <f t="shared" ca="1" si="385"/>
        <v>0</v>
      </c>
      <c r="J424" s="50">
        <f t="shared" ca="1" si="385"/>
        <v>0</v>
      </c>
      <c r="K424" s="50">
        <f t="shared" ca="1" si="385"/>
        <v>0</v>
      </c>
      <c r="L424" s="50">
        <f t="shared" ca="1" si="374"/>
        <v>0</v>
      </c>
      <c r="M424" s="51">
        <v>12</v>
      </c>
      <c r="N424" s="51">
        <f ca="1">SUM(L$56:L424)</f>
        <v>0</v>
      </c>
    </row>
    <row r="425" spans="1:14" s="51" customFormat="1" x14ac:dyDescent="0.2">
      <c r="A425" s="53">
        <f t="shared" si="372"/>
        <v>1</v>
      </c>
      <c r="B425" s="53" t="str">
        <f t="shared" si="372"/>
        <v>1. - 50.</v>
      </c>
      <c r="C425" s="50">
        <f t="shared" ref="C425:K425" ca="1" si="386">IF(AND($L373=1,$L374=0),OFFSET(C374,-$L373,0,1,1),OFFSET(C374,$L374,0,1,1))</f>
        <v>13</v>
      </c>
      <c r="D425" s="50">
        <f t="shared" ca="1" si="386"/>
        <v>0</v>
      </c>
      <c r="E425" s="50">
        <f t="shared" ca="1" si="386"/>
        <v>0</v>
      </c>
      <c r="F425" s="50">
        <f t="shared" ca="1" si="386"/>
        <v>0</v>
      </c>
      <c r="G425" s="50">
        <f t="shared" ca="1" si="386"/>
        <v>0</v>
      </c>
      <c r="H425" s="50">
        <f t="shared" ca="1" si="386"/>
        <v>0</v>
      </c>
      <c r="I425" s="50">
        <f t="shared" ca="1" si="386"/>
        <v>0</v>
      </c>
      <c r="J425" s="50">
        <f t="shared" ca="1" si="386"/>
        <v>0</v>
      </c>
      <c r="K425" s="50">
        <f t="shared" ca="1" si="386"/>
        <v>0</v>
      </c>
      <c r="L425" s="50">
        <f t="shared" ca="1" si="374"/>
        <v>0</v>
      </c>
      <c r="M425" s="51">
        <v>13</v>
      </c>
      <c r="N425" s="51">
        <f ca="1">SUM(L$56:L425)</f>
        <v>0</v>
      </c>
    </row>
    <row r="426" spans="1:14" s="51" customFormat="1" x14ac:dyDescent="0.2">
      <c r="A426" s="53">
        <f t="shared" si="372"/>
        <v>1</v>
      </c>
      <c r="B426" s="53" t="str">
        <f t="shared" si="372"/>
        <v>1. - 50.</v>
      </c>
      <c r="C426" s="50">
        <f t="shared" ref="C426:K426" ca="1" si="387">IF(AND($L374=1,$L375=0),OFFSET(C375,-$L374,0,1,1),OFFSET(C375,$L375,0,1,1))</f>
        <v>14</v>
      </c>
      <c r="D426" s="50">
        <f t="shared" ca="1" si="387"/>
        <v>0</v>
      </c>
      <c r="E426" s="50">
        <f t="shared" ca="1" si="387"/>
        <v>0</v>
      </c>
      <c r="F426" s="50">
        <f t="shared" ca="1" si="387"/>
        <v>0</v>
      </c>
      <c r="G426" s="50">
        <f t="shared" ca="1" si="387"/>
        <v>0</v>
      </c>
      <c r="H426" s="50">
        <f t="shared" ca="1" si="387"/>
        <v>0</v>
      </c>
      <c r="I426" s="50">
        <f t="shared" ca="1" si="387"/>
        <v>0</v>
      </c>
      <c r="J426" s="50">
        <f t="shared" ca="1" si="387"/>
        <v>0</v>
      </c>
      <c r="K426" s="50">
        <f t="shared" ca="1" si="387"/>
        <v>0</v>
      </c>
      <c r="L426" s="50">
        <f t="shared" ca="1" si="374"/>
        <v>0</v>
      </c>
      <c r="M426" s="51">
        <v>14</v>
      </c>
      <c r="N426" s="51">
        <f ca="1">SUM(L$56:L426)</f>
        <v>0</v>
      </c>
    </row>
    <row r="427" spans="1:14" s="51" customFormat="1" x14ac:dyDescent="0.2">
      <c r="A427" s="53">
        <f t="shared" si="372"/>
        <v>1</v>
      </c>
      <c r="B427" s="53" t="str">
        <f t="shared" si="372"/>
        <v>1. - 50.</v>
      </c>
      <c r="C427" s="50">
        <f t="shared" ref="C427:K427" ca="1" si="388">IF(AND($L375=1,$L376=0),OFFSET(C376,-$L375,0,1,1),OFFSET(C376,$L376,0,1,1))</f>
        <v>15</v>
      </c>
      <c r="D427" s="50">
        <f t="shared" ca="1" si="388"/>
        <v>0</v>
      </c>
      <c r="E427" s="50">
        <f t="shared" ca="1" si="388"/>
        <v>0</v>
      </c>
      <c r="F427" s="50">
        <f t="shared" ca="1" si="388"/>
        <v>0</v>
      </c>
      <c r="G427" s="50">
        <f t="shared" ca="1" si="388"/>
        <v>0</v>
      </c>
      <c r="H427" s="50">
        <f t="shared" ca="1" si="388"/>
        <v>0</v>
      </c>
      <c r="I427" s="50">
        <f t="shared" ca="1" si="388"/>
        <v>0</v>
      </c>
      <c r="J427" s="50">
        <f t="shared" ca="1" si="388"/>
        <v>0</v>
      </c>
      <c r="K427" s="50">
        <f t="shared" ca="1" si="388"/>
        <v>0</v>
      </c>
      <c r="L427" s="50">
        <f t="shared" ca="1" si="374"/>
        <v>0</v>
      </c>
      <c r="M427" s="51">
        <v>15</v>
      </c>
      <c r="N427" s="51">
        <f ca="1">SUM(L$56:L427)</f>
        <v>0</v>
      </c>
    </row>
    <row r="428" spans="1:14" s="51" customFormat="1" x14ac:dyDescent="0.2">
      <c r="A428" s="53">
        <f t="shared" si="372"/>
        <v>1</v>
      </c>
      <c r="B428" s="53" t="str">
        <f t="shared" si="372"/>
        <v>1. - 50.</v>
      </c>
      <c r="C428" s="50">
        <f t="shared" ref="C428:K428" ca="1" si="389">IF(AND($L376=1,$L377=0),OFFSET(C377,-$L376,0,1,1),OFFSET(C377,$L377,0,1,1))</f>
        <v>16</v>
      </c>
      <c r="D428" s="50">
        <f t="shared" ca="1" si="389"/>
        <v>0</v>
      </c>
      <c r="E428" s="50">
        <f t="shared" ca="1" si="389"/>
        <v>0</v>
      </c>
      <c r="F428" s="50">
        <f t="shared" ca="1" si="389"/>
        <v>0</v>
      </c>
      <c r="G428" s="50">
        <f t="shared" ca="1" si="389"/>
        <v>0</v>
      </c>
      <c r="H428" s="50">
        <f t="shared" ca="1" si="389"/>
        <v>0</v>
      </c>
      <c r="I428" s="50">
        <f t="shared" ca="1" si="389"/>
        <v>0</v>
      </c>
      <c r="J428" s="50">
        <f t="shared" ca="1" si="389"/>
        <v>0</v>
      </c>
      <c r="K428" s="50">
        <f t="shared" ca="1" si="389"/>
        <v>0</v>
      </c>
      <c r="L428" s="50">
        <f t="shared" ca="1" si="374"/>
        <v>0</v>
      </c>
      <c r="M428" s="51">
        <v>16</v>
      </c>
      <c r="N428" s="51">
        <f ca="1">SUM(L$56:L428)</f>
        <v>0</v>
      </c>
    </row>
    <row r="429" spans="1:14" s="51" customFormat="1" x14ac:dyDescent="0.2">
      <c r="A429" s="53">
        <f t="shared" si="372"/>
        <v>1</v>
      </c>
      <c r="B429" s="53" t="str">
        <f t="shared" si="372"/>
        <v>1. - 50.</v>
      </c>
      <c r="C429" s="50">
        <f t="shared" ref="C429:K429" ca="1" si="390">IF(AND($L377=1,$L378=0),OFFSET(C378,-$L377,0,1,1),OFFSET(C378,$L378,0,1,1))</f>
        <v>17</v>
      </c>
      <c r="D429" s="50">
        <f t="shared" ca="1" si="390"/>
        <v>0</v>
      </c>
      <c r="E429" s="50">
        <f t="shared" ca="1" si="390"/>
        <v>0</v>
      </c>
      <c r="F429" s="50">
        <f t="shared" ca="1" si="390"/>
        <v>0</v>
      </c>
      <c r="G429" s="50">
        <f t="shared" ca="1" si="390"/>
        <v>0</v>
      </c>
      <c r="H429" s="50">
        <f t="shared" ca="1" si="390"/>
        <v>0</v>
      </c>
      <c r="I429" s="50">
        <f t="shared" ca="1" si="390"/>
        <v>0</v>
      </c>
      <c r="J429" s="50">
        <f t="shared" ca="1" si="390"/>
        <v>0</v>
      </c>
      <c r="K429" s="50">
        <f t="shared" ca="1" si="390"/>
        <v>0</v>
      </c>
      <c r="L429" s="50">
        <f t="shared" ca="1" si="374"/>
        <v>0</v>
      </c>
      <c r="M429" s="51">
        <v>17</v>
      </c>
      <c r="N429" s="51">
        <f ca="1">SUM(L$56:L429)</f>
        <v>0</v>
      </c>
    </row>
    <row r="430" spans="1:14" s="51" customFormat="1" x14ac:dyDescent="0.2">
      <c r="A430" s="53">
        <f t="shared" si="372"/>
        <v>1</v>
      </c>
      <c r="B430" s="53" t="str">
        <f t="shared" si="372"/>
        <v>1. - 50.</v>
      </c>
      <c r="C430" s="50">
        <f t="shared" ref="C430:K430" ca="1" si="391">IF(AND($L378=1,$L379=0),OFFSET(C379,-$L378,0,1,1),OFFSET(C379,$L379,0,1,1))</f>
        <v>18</v>
      </c>
      <c r="D430" s="50">
        <f t="shared" ca="1" si="391"/>
        <v>0</v>
      </c>
      <c r="E430" s="50">
        <f t="shared" ca="1" si="391"/>
        <v>0</v>
      </c>
      <c r="F430" s="50">
        <f t="shared" ca="1" si="391"/>
        <v>0</v>
      </c>
      <c r="G430" s="50">
        <f t="shared" ca="1" si="391"/>
        <v>0</v>
      </c>
      <c r="H430" s="50">
        <f t="shared" ca="1" si="391"/>
        <v>0</v>
      </c>
      <c r="I430" s="50">
        <f t="shared" ca="1" si="391"/>
        <v>0</v>
      </c>
      <c r="J430" s="50">
        <f t="shared" ca="1" si="391"/>
        <v>0</v>
      </c>
      <c r="K430" s="50">
        <f t="shared" ca="1" si="391"/>
        <v>0</v>
      </c>
      <c r="L430" s="50">
        <f t="shared" ca="1" si="374"/>
        <v>0</v>
      </c>
      <c r="M430" s="51">
        <v>18</v>
      </c>
      <c r="N430" s="51">
        <f ca="1">SUM(L$56:L430)</f>
        <v>0</v>
      </c>
    </row>
    <row r="431" spans="1:14" s="51" customFormat="1" x14ac:dyDescent="0.2">
      <c r="A431" s="53">
        <f t="shared" si="372"/>
        <v>1</v>
      </c>
      <c r="B431" s="53" t="str">
        <f t="shared" si="372"/>
        <v>1. - 50.</v>
      </c>
      <c r="C431" s="50">
        <f t="shared" ref="C431:K431" ca="1" si="392">IF(AND($L379=1,$L380=0),OFFSET(C380,-$L379,0,1,1),OFFSET(C380,$L380,0,1,1))</f>
        <v>19</v>
      </c>
      <c r="D431" s="50">
        <f t="shared" ca="1" si="392"/>
        <v>0</v>
      </c>
      <c r="E431" s="50">
        <f t="shared" ca="1" si="392"/>
        <v>0</v>
      </c>
      <c r="F431" s="50">
        <f t="shared" ca="1" si="392"/>
        <v>0</v>
      </c>
      <c r="G431" s="50">
        <f t="shared" ca="1" si="392"/>
        <v>0</v>
      </c>
      <c r="H431" s="50">
        <f t="shared" ca="1" si="392"/>
        <v>0</v>
      </c>
      <c r="I431" s="50">
        <f t="shared" ca="1" si="392"/>
        <v>0</v>
      </c>
      <c r="J431" s="50">
        <f t="shared" ca="1" si="392"/>
        <v>0</v>
      </c>
      <c r="K431" s="50">
        <f t="shared" ca="1" si="392"/>
        <v>0</v>
      </c>
      <c r="L431" s="50">
        <f t="shared" ca="1" si="374"/>
        <v>0</v>
      </c>
      <c r="M431" s="51">
        <v>19</v>
      </c>
      <c r="N431" s="51">
        <f ca="1">SUM(L$56:L431)</f>
        <v>0</v>
      </c>
    </row>
    <row r="432" spans="1:14" s="51" customFormat="1" x14ac:dyDescent="0.2">
      <c r="A432" s="53">
        <f t="shared" si="372"/>
        <v>1</v>
      </c>
      <c r="B432" s="53" t="str">
        <f t="shared" si="372"/>
        <v>1. - 50.</v>
      </c>
      <c r="C432" s="50">
        <f t="shared" ref="C432:K432" ca="1" si="393">IF(AND($L380=1,$L381=0),OFFSET(C381,-$L380,0,1,1),OFFSET(C381,$L381,0,1,1))</f>
        <v>20</v>
      </c>
      <c r="D432" s="50">
        <f t="shared" ca="1" si="393"/>
        <v>0</v>
      </c>
      <c r="E432" s="50">
        <f t="shared" ca="1" si="393"/>
        <v>0</v>
      </c>
      <c r="F432" s="50">
        <f t="shared" ca="1" si="393"/>
        <v>0</v>
      </c>
      <c r="G432" s="50">
        <f t="shared" ca="1" si="393"/>
        <v>0</v>
      </c>
      <c r="H432" s="50">
        <f t="shared" ca="1" si="393"/>
        <v>0</v>
      </c>
      <c r="I432" s="50">
        <f t="shared" ca="1" si="393"/>
        <v>0</v>
      </c>
      <c r="J432" s="50">
        <f t="shared" ca="1" si="393"/>
        <v>0</v>
      </c>
      <c r="K432" s="50">
        <f t="shared" ca="1" si="393"/>
        <v>0</v>
      </c>
      <c r="L432" s="50">
        <f t="shared" ca="1" si="374"/>
        <v>0</v>
      </c>
      <c r="M432" s="51">
        <v>20</v>
      </c>
      <c r="N432" s="51">
        <f ca="1">SUM(L$56:L432)</f>
        <v>0</v>
      </c>
    </row>
    <row r="433" spans="1:14" s="51" customFormat="1" x14ac:dyDescent="0.2">
      <c r="A433" s="53">
        <f t="shared" ref="A433:B452" si="394">A382</f>
        <v>1</v>
      </c>
      <c r="B433" s="53" t="str">
        <f t="shared" si="394"/>
        <v>1. - 50.</v>
      </c>
      <c r="C433" s="50">
        <f t="shared" ref="C433:K433" ca="1" si="395">IF(AND($L381=1,$L382=0),OFFSET(C382,-$L381,0,1,1),OFFSET(C382,$L382,0,1,1))</f>
        <v>21</v>
      </c>
      <c r="D433" s="50">
        <f t="shared" ca="1" si="395"/>
        <v>0</v>
      </c>
      <c r="E433" s="50">
        <f t="shared" ca="1" si="395"/>
        <v>0</v>
      </c>
      <c r="F433" s="50">
        <f t="shared" ca="1" si="395"/>
        <v>0</v>
      </c>
      <c r="G433" s="50">
        <f t="shared" ca="1" si="395"/>
        <v>0</v>
      </c>
      <c r="H433" s="50">
        <f t="shared" ca="1" si="395"/>
        <v>0</v>
      </c>
      <c r="I433" s="50">
        <f t="shared" ca="1" si="395"/>
        <v>0</v>
      </c>
      <c r="J433" s="50">
        <f t="shared" ca="1" si="395"/>
        <v>0</v>
      </c>
      <c r="K433" s="50">
        <f t="shared" ca="1" si="395"/>
        <v>0</v>
      </c>
      <c r="L433" s="50">
        <f t="shared" ca="1" si="374"/>
        <v>0</v>
      </c>
      <c r="M433" s="51">
        <v>21</v>
      </c>
      <c r="N433" s="51">
        <f ca="1">SUM(L$56:L433)</f>
        <v>0</v>
      </c>
    </row>
    <row r="434" spans="1:14" s="51" customFormat="1" x14ac:dyDescent="0.2">
      <c r="A434" s="53">
        <f t="shared" si="394"/>
        <v>1</v>
      </c>
      <c r="B434" s="53" t="str">
        <f t="shared" si="394"/>
        <v>1. - 50.</v>
      </c>
      <c r="C434" s="50">
        <f t="shared" ref="C434:K434" ca="1" si="396">IF(AND($L382=1,$L383=0),OFFSET(C383,-$L382,0,1,1),OFFSET(C383,$L383,0,1,1))</f>
        <v>22</v>
      </c>
      <c r="D434" s="50">
        <f t="shared" ca="1" si="396"/>
        <v>0</v>
      </c>
      <c r="E434" s="50">
        <f t="shared" ca="1" si="396"/>
        <v>0</v>
      </c>
      <c r="F434" s="50">
        <f t="shared" ca="1" si="396"/>
        <v>0</v>
      </c>
      <c r="G434" s="50">
        <f t="shared" ca="1" si="396"/>
        <v>0</v>
      </c>
      <c r="H434" s="50">
        <f t="shared" ca="1" si="396"/>
        <v>0</v>
      </c>
      <c r="I434" s="50">
        <f t="shared" ca="1" si="396"/>
        <v>0</v>
      </c>
      <c r="J434" s="50">
        <f t="shared" ca="1" si="396"/>
        <v>0</v>
      </c>
      <c r="K434" s="50">
        <f t="shared" ca="1" si="396"/>
        <v>0</v>
      </c>
      <c r="L434" s="50">
        <f t="shared" ca="1" si="374"/>
        <v>0</v>
      </c>
      <c r="M434" s="51">
        <v>22</v>
      </c>
      <c r="N434" s="51">
        <f ca="1">SUM(L$56:L434)</f>
        <v>0</v>
      </c>
    </row>
    <row r="435" spans="1:14" s="51" customFormat="1" x14ac:dyDescent="0.2">
      <c r="A435" s="53">
        <f t="shared" si="394"/>
        <v>1</v>
      </c>
      <c r="B435" s="53" t="str">
        <f t="shared" si="394"/>
        <v>1. - 50.</v>
      </c>
      <c r="C435" s="50">
        <f t="shared" ref="C435:K435" ca="1" si="397">IF(AND($L383=1,$L384=0),OFFSET(C384,-$L383,0,1,1),OFFSET(C384,$L384,0,1,1))</f>
        <v>23</v>
      </c>
      <c r="D435" s="50">
        <f t="shared" ca="1" si="397"/>
        <v>0</v>
      </c>
      <c r="E435" s="50">
        <f t="shared" ca="1" si="397"/>
        <v>0</v>
      </c>
      <c r="F435" s="50">
        <f t="shared" ca="1" si="397"/>
        <v>0</v>
      </c>
      <c r="G435" s="50">
        <f t="shared" ca="1" si="397"/>
        <v>0</v>
      </c>
      <c r="H435" s="50">
        <f t="shared" ca="1" si="397"/>
        <v>0</v>
      </c>
      <c r="I435" s="50">
        <f t="shared" ca="1" si="397"/>
        <v>0</v>
      </c>
      <c r="J435" s="50">
        <f t="shared" ca="1" si="397"/>
        <v>0</v>
      </c>
      <c r="K435" s="50">
        <f t="shared" ca="1" si="397"/>
        <v>0</v>
      </c>
      <c r="L435" s="50">
        <f t="shared" ca="1" si="374"/>
        <v>0</v>
      </c>
      <c r="M435" s="51">
        <v>23</v>
      </c>
      <c r="N435" s="51">
        <f ca="1">SUM(L$56:L435)</f>
        <v>0</v>
      </c>
    </row>
    <row r="436" spans="1:14" s="51" customFormat="1" x14ac:dyDescent="0.2">
      <c r="A436" s="53">
        <f t="shared" si="394"/>
        <v>1</v>
      </c>
      <c r="B436" s="53" t="str">
        <f t="shared" si="394"/>
        <v>1. - 50.</v>
      </c>
      <c r="C436" s="50">
        <f t="shared" ref="C436:K436" ca="1" si="398">IF(AND($L384=1,$L385=0),OFFSET(C385,-$L384,0,1,1),OFFSET(C385,$L385,0,1,1))</f>
        <v>24</v>
      </c>
      <c r="D436" s="50">
        <f t="shared" ca="1" si="398"/>
        <v>0</v>
      </c>
      <c r="E436" s="50">
        <f t="shared" ca="1" si="398"/>
        <v>0</v>
      </c>
      <c r="F436" s="50">
        <f t="shared" ca="1" si="398"/>
        <v>0</v>
      </c>
      <c r="G436" s="50">
        <f t="shared" ca="1" si="398"/>
        <v>0</v>
      </c>
      <c r="H436" s="50">
        <f t="shared" ca="1" si="398"/>
        <v>0</v>
      </c>
      <c r="I436" s="50">
        <f t="shared" ca="1" si="398"/>
        <v>0</v>
      </c>
      <c r="J436" s="50">
        <f t="shared" ca="1" si="398"/>
        <v>0</v>
      </c>
      <c r="K436" s="50">
        <f t="shared" ca="1" si="398"/>
        <v>0</v>
      </c>
      <c r="L436" s="50">
        <f t="shared" ca="1" si="374"/>
        <v>0</v>
      </c>
      <c r="M436" s="51">
        <v>24</v>
      </c>
      <c r="N436" s="51">
        <f ca="1">SUM(L$56:L436)</f>
        <v>0</v>
      </c>
    </row>
    <row r="437" spans="1:14" s="51" customFormat="1" x14ac:dyDescent="0.2">
      <c r="A437" s="53">
        <f t="shared" si="394"/>
        <v>1</v>
      </c>
      <c r="B437" s="53" t="str">
        <f t="shared" si="394"/>
        <v>1. - 50.</v>
      </c>
      <c r="C437" s="50">
        <f t="shared" ref="C437:K437" ca="1" si="399">IF(AND($L385=1,$L386=0),OFFSET(C386,-$L385,0,1,1),OFFSET(C386,$L386,0,1,1))</f>
        <v>25</v>
      </c>
      <c r="D437" s="50">
        <f t="shared" ca="1" si="399"/>
        <v>0</v>
      </c>
      <c r="E437" s="50">
        <f t="shared" ca="1" si="399"/>
        <v>0</v>
      </c>
      <c r="F437" s="50">
        <f t="shared" ca="1" si="399"/>
        <v>0</v>
      </c>
      <c r="G437" s="50">
        <f t="shared" ca="1" si="399"/>
        <v>0</v>
      </c>
      <c r="H437" s="50">
        <f t="shared" ca="1" si="399"/>
        <v>0</v>
      </c>
      <c r="I437" s="50">
        <f t="shared" ca="1" si="399"/>
        <v>0</v>
      </c>
      <c r="J437" s="50">
        <f t="shared" ca="1" si="399"/>
        <v>0</v>
      </c>
      <c r="K437" s="50">
        <f t="shared" ca="1" si="399"/>
        <v>0</v>
      </c>
      <c r="L437" s="50">
        <f t="shared" ca="1" si="374"/>
        <v>0</v>
      </c>
      <c r="M437" s="51">
        <v>25</v>
      </c>
      <c r="N437" s="51">
        <f ca="1">SUM(L$56:L437)</f>
        <v>0</v>
      </c>
    </row>
    <row r="438" spans="1:14" s="51" customFormat="1" x14ac:dyDescent="0.2">
      <c r="A438" s="53">
        <f t="shared" si="394"/>
        <v>1</v>
      </c>
      <c r="B438" s="53" t="str">
        <f t="shared" si="394"/>
        <v>1. - 50.</v>
      </c>
      <c r="C438" s="50">
        <f t="shared" ref="C438:K438" ca="1" si="400">IF(AND($L386=1,$L387=0),OFFSET(C387,-$L386,0,1,1),OFFSET(C387,$L387,0,1,1))</f>
        <v>26</v>
      </c>
      <c r="D438" s="50">
        <f t="shared" ca="1" si="400"/>
        <v>0</v>
      </c>
      <c r="E438" s="50">
        <f t="shared" ca="1" si="400"/>
        <v>0</v>
      </c>
      <c r="F438" s="50">
        <f t="shared" ca="1" si="400"/>
        <v>0</v>
      </c>
      <c r="G438" s="50">
        <f t="shared" ca="1" si="400"/>
        <v>0</v>
      </c>
      <c r="H438" s="50">
        <f t="shared" ca="1" si="400"/>
        <v>0</v>
      </c>
      <c r="I438" s="50">
        <f t="shared" ca="1" si="400"/>
        <v>0</v>
      </c>
      <c r="J438" s="50">
        <f t="shared" ca="1" si="400"/>
        <v>0</v>
      </c>
      <c r="K438" s="50">
        <f t="shared" ca="1" si="400"/>
        <v>0</v>
      </c>
      <c r="L438" s="50">
        <f t="shared" ca="1" si="374"/>
        <v>0</v>
      </c>
      <c r="M438" s="51">
        <v>26</v>
      </c>
      <c r="N438" s="51">
        <f ca="1">SUM(L$56:L438)</f>
        <v>0</v>
      </c>
    </row>
    <row r="439" spans="1:14" s="51" customFormat="1" x14ac:dyDescent="0.2">
      <c r="A439" s="53">
        <f t="shared" si="394"/>
        <v>1</v>
      </c>
      <c r="B439" s="53" t="str">
        <f t="shared" si="394"/>
        <v>1. - 50.</v>
      </c>
      <c r="C439" s="50">
        <f t="shared" ref="C439:K439" ca="1" si="401">IF(AND($L387=1,$L388=0),OFFSET(C388,-$L387,0,1,1),OFFSET(C388,$L388,0,1,1))</f>
        <v>27</v>
      </c>
      <c r="D439" s="50">
        <f t="shared" ca="1" si="401"/>
        <v>0</v>
      </c>
      <c r="E439" s="50">
        <f t="shared" ca="1" si="401"/>
        <v>0</v>
      </c>
      <c r="F439" s="50">
        <f t="shared" ca="1" si="401"/>
        <v>0</v>
      </c>
      <c r="G439" s="50">
        <f t="shared" ca="1" si="401"/>
        <v>0</v>
      </c>
      <c r="H439" s="50">
        <f t="shared" ca="1" si="401"/>
        <v>0</v>
      </c>
      <c r="I439" s="50">
        <f t="shared" ca="1" si="401"/>
        <v>0</v>
      </c>
      <c r="J439" s="50">
        <f t="shared" ca="1" si="401"/>
        <v>0</v>
      </c>
      <c r="K439" s="50">
        <f t="shared" ca="1" si="401"/>
        <v>0</v>
      </c>
      <c r="L439" s="50">
        <f t="shared" ca="1" si="374"/>
        <v>0</v>
      </c>
      <c r="M439" s="51">
        <v>27</v>
      </c>
      <c r="N439" s="51">
        <f ca="1">SUM(L$56:L439)</f>
        <v>0</v>
      </c>
    </row>
    <row r="440" spans="1:14" s="51" customFormat="1" x14ac:dyDescent="0.2">
      <c r="A440" s="53">
        <f t="shared" si="394"/>
        <v>1</v>
      </c>
      <c r="B440" s="53" t="str">
        <f t="shared" si="394"/>
        <v>1. - 50.</v>
      </c>
      <c r="C440" s="50">
        <f t="shared" ref="C440:K440" ca="1" si="402">IF(AND($L388=1,$L389=0),OFFSET(C389,-$L388,0,1,1),OFFSET(C389,$L389,0,1,1))</f>
        <v>28</v>
      </c>
      <c r="D440" s="50">
        <f t="shared" ca="1" si="402"/>
        <v>0</v>
      </c>
      <c r="E440" s="50">
        <f t="shared" ca="1" si="402"/>
        <v>0</v>
      </c>
      <c r="F440" s="50">
        <f t="shared" ca="1" si="402"/>
        <v>0</v>
      </c>
      <c r="G440" s="50">
        <f t="shared" ca="1" si="402"/>
        <v>0</v>
      </c>
      <c r="H440" s="50">
        <f t="shared" ca="1" si="402"/>
        <v>0</v>
      </c>
      <c r="I440" s="50">
        <f t="shared" ca="1" si="402"/>
        <v>0</v>
      </c>
      <c r="J440" s="50">
        <f t="shared" ca="1" si="402"/>
        <v>0</v>
      </c>
      <c r="K440" s="50">
        <f t="shared" ca="1" si="402"/>
        <v>0</v>
      </c>
      <c r="L440" s="50">
        <f t="shared" ca="1" si="374"/>
        <v>0</v>
      </c>
      <c r="M440" s="51">
        <v>28</v>
      </c>
      <c r="N440" s="51">
        <f ca="1">SUM(L$56:L440)</f>
        <v>0</v>
      </c>
    </row>
    <row r="441" spans="1:14" s="51" customFormat="1" x14ac:dyDescent="0.2">
      <c r="A441" s="53">
        <f t="shared" si="394"/>
        <v>1</v>
      </c>
      <c r="B441" s="53" t="str">
        <f t="shared" si="394"/>
        <v>1. - 50.</v>
      </c>
      <c r="C441" s="50">
        <f t="shared" ref="C441:K441" ca="1" si="403">IF(AND($L389=1,$L390=0),OFFSET(C390,-$L389,0,1,1),OFFSET(C390,$L390,0,1,1))</f>
        <v>29</v>
      </c>
      <c r="D441" s="50">
        <f t="shared" ca="1" si="403"/>
        <v>0</v>
      </c>
      <c r="E441" s="50">
        <f t="shared" ca="1" si="403"/>
        <v>0</v>
      </c>
      <c r="F441" s="50">
        <f t="shared" ca="1" si="403"/>
        <v>0</v>
      </c>
      <c r="G441" s="50">
        <f t="shared" ca="1" si="403"/>
        <v>0</v>
      </c>
      <c r="H441" s="50">
        <f t="shared" ca="1" si="403"/>
        <v>0</v>
      </c>
      <c r="I441" s="50">
        <f t="shared" ca="1" si="403"/>
        <v>0</v>
      </c>
      <c r="J441" s="50">
        <f t="shared" ca="1" si="403"/>
        <v>0</v>
      </c>
      <c r="K441" s="50">
        <f t="shared" ca="1" si="403"/>
        <v>0</v>
      </c>
      <c r="L441" s="50">
        <f t="shared" ca="1" si="374"/>
        <v>0</v>
      </c>
      <c r="M441" s="51">
        <v>29</v>
      </c>
      <c r="N441" s="51">
        <f ca="1">SUM(L$56:L441)</f>
        <v>0</v>
      </c>
    </row>
    <row r="442" spans="1:14" s="51" customFormat="1" x14ac:dyDescent="0.2">
      <c r="A442" s="53">
        <f t="shared" si="394"/>
        <v>1</v>
      </c>
      <c r="B442" s="53" t="str">
        <f t="shared" si="394"/>
        <v>1. - 50.</v>
      </c>
      <c r="C442" s="50">
        <f t="shared" ref="C442:K442" ca="1" si="404">IF(AND($L390=1,$L391=0),OFFSET(C391,-$L390,0,1,1),OFFSET(C391,$L391,0,1,1))</f>
        <v>30</v>
      </c>
      <c r="D442" s="50">
        <f t="shared" ca="1" si="404"/>
        <v>0</v>
      </c>
      <c r="E442" s="50">
        <f t="shared" ca="1" si="404"/>
        <v>0</v>
      </c>
      <c r="F442" s="50">
        <f t="shared" ca="1" si="404"/>
        <v>0</v>
      </c>
      <c r="G442" s="50">
        <f t="shared" ca="1" si="404"/>
        <v>0</v>
      </c>
      <c r="H442" s="50">
        <f t="shared" ca="1" si="404"/>
        <v>0</v>
      </c>
      <c r="I442" s="50">
        <f t="shared" ca="1" si="404"/>
        <v>0</v>
      </c>
      <c r="J442" s="50">
        <f t="shared" ca="1" si="404"/>
        <v>0</v>
      </c>
      <c r="K442" s="50">
        <f t="shared" ca="1" si="404"/>
        <v>0</v>
      </c>
      <c r="L442" s="50">
        <f t="shared" ca="1" si="374"/>
        <v>0</v>
      </c>
      <c r="M442" s="51">
        <v>30</v>
      </c>
      <c r="N442" s="51">
        <f ca="1">SUM(L$56:L442)</f>
        <v>0</v>
      </c>
    </row>
    <row r="443" spans="1:14" s="51" customFormat="1" x14ac:dyDescent="0.2">
      <c r="A443" s="53">
        <f t="shared" si="394"/>
        <v>1</v>
      </c>
      <c r="B443" s="53" t="str">
        <f t="shared" si="394"/>
        <v>1. - 50.</v>
      </c>
      <c r="C443" s="50">
        <f t="shared" ref="C443:K443" ca="1" si="405">IF(AND($L391=1,$L392=0),OFFSET(C392,-$L391,0,1,1),OFFSET(C392,$L392,0,1,1))</f>
        <v>31</v>
      </c>
      <c r="D443" s="50">
        <f t="shared" ca="1" si="405"/>
        <v>0</v>
      </c>
      <c r="E443" s="50">
        <f t="shared" ca="1" si="405"/>
        <v>0</v>
      </c>
      <c r="F443" s="50">
        <f t="shared" ca="1" si="405"/>
        <v>0</v>
      </c>
      <c r="G443" s="50">
        <f t="shared" ca="1" si="405"/>
        <v>0</v>
      </c>
      <c r="H443" s="50">
        <f t="shared" ca="1" si="405"/>
        <v>0</v>
      </c>
      <c r="I443" s="50">
        <f t="shared" ca="1" si="405"/>
        <v>0</v>
      </c>
      <c r="J443" s="50">
        <f t="shared" ca="1" si="405"/>
        <v>0</v>
      </c>
      <c r="K443" s="50">
        <f t="shared" ca="1" si="405"/>
        <v>0</v>
      </c>
      <c r="L443" s="50">
        <f t="shared" ca="1" si="374"/>
        <v>0</v>
      </c>
      <c r="M443" s="51">
        <v>31</v>
      </c>
      <c r="N443" s="51">
        <f ca="1">SUM(L$56:L443)</f>
        <v>0</v>
      </c>
    </row>
    <row r="444" spans="1:14" s="51" customFormat="1" x14ac:dyDescent="0.2">
      <c r="A444" s="53">
        <f t="shared" si="394"/>
        <v>1</v>
      </c>
      <c r="B444" s="53" t="str">
        <f t="shared" si="394"/>
        <v>1. - 50.</v>
      </c>
      <c r="C444" s="50">
        <f t="shared" ref="C444:K444" ca="1" si="406">IF(AND($L392=1,$L393=0),OFFSET(C393,-$L392,0,1,1),OFFSET(C393,$L393,0,1,1))</f>
        <v>32</v>
      </c>
      <c r="D444" s="50">
        <f t="shared" ca="1" si="406"/>
        <v>0</v>
      </c>
      <c r="E444" s="50">
        <f t="shared" ca="1" si="406"/>
        <v>0</v>
      </c>
      <c r="F444" s="50">
        <f t="shared" ca="1" si="406"/>
        <v>0</v>
      </c>
      <c r="G444" s="50">
        <f t="shared" ca="1" si="406"/>
        <v>0</v>
      </c>
      <c r="H444" s="50">
        <f t="shared" ca="1" si="406"/>
        <v>0</v>
      </c>
      <c r="I444" s="50">
        <f t="shared" ca="1" si="406"/>
        <v>0</v>
      </c>
      <c r="J444" s="50">
        <f t="shared" ca="1" si="406"/>
        <v>0</v>
      </c>
      <c r="K444" s="50">
        <f t="shared" ca="1" si="406"/>
        <v>0</v>
      </c>
      <c r="L444" s="50">
        <f t="shared" ca="1" si="374"/>
        <v>0</v>
      </c>
      <c r="M444" s="51">
        <v>32</v>
      </c>
      <c r="N444" s="51">
        <f ca="1">SUM(L$56:L444)</f>
        <v>0</v>
      </c>
    </row>
    <row r="445" spans="1:14" s="51" customFormat="1" x14ac:dyDescent="0.2">
      <c r="A445" s="53">
        <f t="shared" si="394"/>
        <v>1</v>
      </c>
      <c r="B445" s="53" t="str">
        <f t="shared" si="394"/>
        <v>1. - 50.</v>
      </c>
      <c r="C445" s="50">
        <f t="shared" ref="C445:K445" ca="1" si="407">IF(AND($L393=1,$L394=0),OFFSET(C394,-$L393,0,1,1),OFFSET(C394,$L394,0,1,1))</f>
        <v>33</v>
      </c>
      <c r="D445" s="50">
        <f t="shared" ca="1" si="407"/>
        <v>0</v>
      </c>
      <c r="E445" s="50">
        <f t="shared" ca="1" si="407"/>
        <v>0</v>
      </c>
      <c r="F445" s="50">
        <f t="shared" ca="1" si="407"/>
        <v>0</v>
      </c>
      <c r="G445" s="50">
        <f t="shared" ca="1" si="407"/>
        <v>0</v>
      </c>
      <c r="H445" s="50">
        <f t="shared" ca="1" si="407"/>
        <v>0</v>
      </c>
      <c r="I445" s="50">
        <f t="shared" ca="1" si="407"/>
        <v>0</v>
      </c>
      <c r="J445" s="50">
        <f t="shared" ca="1" si="407"/>
        <v>0</v>
      </c>
      <c r="K445" s="50">
        <f t="shared" ca="1" si="407"/>
        <v>0</v>
      </c>
      <c r="L445" s="50">
        <f t="shared" ca="1" si="374"/>
        <v>0</v>
      </c>
      <c r="M445" s="51">
        <v>33</v>
      </c>
      <c r="N445" s="51">
        <f ca="1">SUM(L$56:L445)</f>
        <v>0</v>
      </c>
    </row>
    <row r="446" spans="1:14" s="51" customFormat="1" x14ac:dyDescent="0.2">
      <c r="A446" s="53">
        <f t="shared" si="394"/>
        <v>1</v>
      </c>
      <c r="B446" s="53" t="str">
        <f t="shared" si="394"/>
        <v>1. - 50.</v>
      </c>
      <c r="C446" s="50">
        <f t="shared" ref="C446:K446" ca="1" si="408">IF(AND($L394=1,$L395=0),OFFSET(C395,-$L394,0,1,1),OFFSET(C395,$L395,0,1,1))</f>
        <v>34</v>
      </c>
      <c r="D446" s="50">
        <f t="shared" ca="1" si="408"/>
        <v>0</v>
      </c>
      <c r="E446" s="50">
        <f t="shared" ca="1" si="408"/>
        <v>0</v>
      </c>
      <c r="F446" s="50">
        <f t="shared" ca="1" si="408"/>
        <v>0</v>
      </c>
      <c r="G446" s="50">
        <f t="shared" ca="1" si="408"/>
        <v>0</v>
      </c>
      <c r="H446" s="50">
        <f t="shared" ca="1" si="408"/>
        <v>0</v>
      </c>
      <c r="I446" s="50">
        <f t="shared" ca="1" si="408"/>
        <v>0</v>
      </c>
      <c r="J446" s="50">
        <f t="shared" ca="1" si="408"/>
        <v>0</v>
      </c>
      <c r="K446" s="50">
        <f t="shared" ca="1" si="408"/>
        <v>0</v>
      </c>
      <c r="L446" s="50">
        <f t="shared" ca="1" si="374"/>
        <v>0</v>
      </c>
      <c r="M446" s="51">
        <v>34</v>
      </c>
      <c r="N446" s="51">
        <f ca="1">SUM(L$56:L446)</f>
        <v>0</v>
      </c>
    </row>
    <row r="447" spans="1:14" s="51" customFormat="1" x14ac:dyDescent="0.2">
      <c r="A447" s="53">
        <f t="shared" si="394"/>
        <v>1</v>
      </c>
      <c r="B447" s="53" t="str">
        <f t="shared" si="394"/>
        <v>1. - 50.</v>
      </c>
      <c r="C447" s="50">
        <f t="shared" ref="C447:K447" ca="1" si="409">IF(AND($L395=1,$L396=0),OFFSET(C396,-$L395,0,1,1),OFFSET(C396,$L396,0,1,1))</f>
        <v>35</v>
      </c>
      <c r="D447" s="50">
        <f t="shared" ca="1" si="409"/>
        <v>0</v>
      </c>
      <c r="E447" s="50">
        <f t="shared" ca="1" si="409"/>
        <v>0</v>
      </c>
      <c r="F447" s="50">
        <f t="shared" ca="1" si="409"/>
        <v>0</v>
      </c>
      <c r="G447" s="50">
        <f t="shared" ca="1" si="409"/>
        <v>0</v>
      </c>
      <c r="H447" s="50">
        <f t="shared" ca="1" si="409"/>
        <v>0</v>
      </c>
      <c r="I447" s="50">
        <f t="shared" ca="1" si="409"/>
        <v>0</v>
      </c>
      <c r="J447" s="50">
        <f t="shared" ca="1" si="409"/>
        <v>0</v>
      </c>
      <c r="K447" s="50">
        <f t="shared" ca="1" si="409"/>
        <v>0</v>
      </c>
      <c r="L447" s="50">
        <f t="shared" ca="1" si="374"/>
        <v>0</v>
      </c>
      <c r="M447" s="51">
        <v>35</v>
      </c>
      <c r="N447" s="51">
        <f ca="1">SUM(L$56:L447)</f>
        <v>0</v>
      </c>
    </row>
    <row r="448" spans="1:14" s="51" customFormat="1" x14ac:dyDescent="0.2">
      <c r="A448" s="53">
        <f t="shared" si="394"/>
        <v>1</v>
      </c>
      <c r="B448" s="53" t="str">
        <f t="shared" si="394"/>
        <v>1. - 50.</v>
      </c>
      <c r="C448" s="50">
        <f t="shared" ref="C448:K448" ca="1" si="410">IF(AND($L396=1,$L397=0),OFFSET(C397,-$L396,0,1,1),OFFSET(C397,$L397,0,1,1))</f>
        <v>36</v>
      </c>
      <c r="D448" s="50">
        <f t="shared" ca="1" si="410"/>
        <v>0</v>
      </c>
      <c r="E448" s="50">
        <f t="shared" ca="1" si="410"/>
        <v>0</v>
      </c>
      <c r="F448" s="50">
        <f t="shared" ca="1" si="410"/>
        <v>0</v>
      </c>
      <c r="G448" s="50">
        <f t="shared" ca="1" si="410"/>
        <v>0</v>
      </c>
      <c r="H448" s="50">
        <f t="shared" ca="1" si="410"/>
        <v>0</v>
      </c>
      <c r="I448" s="50">
        <f t="shared" ca="1" si="410"/>
        <v>0</v>
      </c>
      <c r="J448" s="50">
        <f t="shared" ca="1" si="410"/>
        <v>0</v>
      </c>
      <c r="K448" s="50">
        <f t="shared" ca="1" si="410"/>
        <v>0</v>
      </c>
      <c r="L448" s="50">
        <f t="shared" ca="1" si="374"/>
        <v>0</v>
      </c>
      <c r="M448" s="51">
        <v>36</v>
      </c>
      <c r="N448" s="51">
        <f ca="1">SUM(L$56:L448)</f>
        <v>0</v>
      </c>
    </row>
    <row r="449" spans="1:14" s="51" customFormat="1" x14ac:dyDescent="0.2">
      <c r="A449" s="53">
        <f t="shared" si="394"/>
        <v>1</v>
      </c>
      <c r="B449" s="53" t="str">
        <f t="shared" si="394"/>
        <v>1. - 50.</v>
      </c>
      <c r="C449" s="50">
        <f t="shared" ref="C449:K449" ca="1" si="411">IF(AND($L397=1,$L398=0),OFFSET(C398,-$L397,0,1,1),OFFSET(C398,$L398,0,1,1))</f>
        <v>37</v>
      </c>
      <c r="D449" s="50">
        <f t="shared" ca="1" si="411"/>
        <v>0</v>
      </c>
      <c r="E449" s="50">
        <f t="shared" ca="1" si="411"/>
        <v>0</v>
      </c>
      <c r="F449" s="50">
        <f t="shared" ca="1" si="411"/>
        <v>0</v>
      </c>
      <c r="G449" s="50">
        <f t="shared" ca="1" si="411"/>
        <v>0</v>
      </c>
      <c r="H449" s="50">
        <f t="shared" ca="1" si="411"/>
        <v>0</v>
      </c>
      <c r="I449" s="50">
        <f t="shared" ca="1" si="411"/>
        <v>0</v>
      </c>
      <c r="J449" s="50">
        <f t="shared" ca="1" si="411"/>
        <v>0</v>
      </c>
      <c r="K449" s="50">
        <f t="shared" ca="1" si="411"/>
        <v>0</v>
      </c>
      <c r="L449" s="50">
        <f t="shared" ca="1" si="374"/>
        <v>0</v>
      </c>
      <c r="M449" s="51">
        <v>37</v>
      </c>
      <c r="N449" s="51">
        <f ca="1">SUM(L$56:L449)</f>
        <v>0</v>
      </c>
    </row>
    <row r="450" spans="1:14" s="51" customFormat="1" x14ac:dyDescent="0.2">
      <c r="A450" s="53">
        <f t="shared" si="394"/>
        <v>1</v>
      </c>
      <c r="B450" s="53" t="str">
        <f t="shared" si="394"/>
        <v>1. - 50.</v>
      </c>
      <c r="C450" s="50">
        <f t="shared" ref="C450:K450" ca="1" si="412">IF(AND($L398=1,$L399=0),OFFSET(C399,-$L398,0,1,1),OFFSET(C399,$L399,0,1,1))</f>
        <v>38</v>
      </c>
      <c r="D450" s="50">
        <f t="shared" ca="1" si="412"/>
        <v>0</v>
      </c>
      <c r="E450" s="50">
        <f t="shared" ca="1" si="412"/>
        <v>0</v>
      </c>
      <c r="F450" s="50">
        <f t="shared" ca="1" si="412"/>
        <v>0</v>
      </c>
      <c r="G450" s="50">
        <f t="shared" ca="1" si="412"/>
        <v>0</v>
      </c>
      <c r="H450" s="50">
        <f t="shared" ca="1" si="412"/>
        <v>0</v>
      </c>
      <c r="I450" s="50">
        <f t="shared" ca="1" si="412"/>
        <v>0</v>
      </c>
      <c r="J450" s="50">
        <f t="shared" ca="1" si="412"/>
        <v>0</v>
      </c>
      <c r="K450" s="50">
        <f t="shared" ca="1" si="412"/>
        <v>0</v>
      </c>
      <c r="L450" s="50">
        <f t="shared" ca="1" si="374"/>
        <v>0</v>
      </c>
      <c r="M450" s="51">
        <v>38</v>
      </c>
      <c r="N450" s="51">
        <f ca="1">SUM(L$56:L450)</f>
        <v>0</v>
      </c>
    </row>
    <row r="451" spans="1:14" s="51" customFormat="1" x14ac:dyDescent="0.2">
      <c r="A451" s="53">
        <f t="shared" si="394"/>
        <v>1</v>
      </c>
      <c r="B451" s="53" t="str">
        <f t="shared" si="394"/>
        <v>1. - 50.</v>
      </c>
      <c r="C451" s="50">
        <f t="shared" ref="C451:K451" ca="1" si="413">IF(AND($L399=1,$L400=0),OFFSET(C400,-$L399,0,1,1),OFFSET(C400,$L400,0,1,1))</f>
        <v>39</v>
      </c>
      <c r="D451" s="50">
        <f t="shared" ca="1" si="413"/>
        <v>0</v>
      </c>
      <c r="E451" s="50">
        <f t="shared" ca="1" si="413"/>
        <v>0</v>
      </c>
      <c r="F451" s="50">
        <f t="shared" ca="1" si="413"/>
        <v>0</v>
      </c>
      <c r="G451" s="50">
        <f t="shared" ca="1" si="413"/>
        <v>0</v>
      </c>
      <c r="H451" s="50">
        <f t="shared" ca="1" si="413"/>
        <v>0</v>
      </c>
      <c r="I451" s="50">
        <f t="shared" ca="1" si="413"/>
        <v>0</v>
      </c>
      <c r="J451" s="50">
        <f t="shared" ca="1" si="413"/>
        <v>0</v>
      </c>
      <c r="K451" s="50">
        <f t="shared" ca="1" si="413"/>
        <v>0</v>
      </c>
      <c r="L451" s="50">
        <f t="shared" ca="1" si="374"/>
        <v>0</v>
      </c>
      <c r="M451" s="51">
        <v>39</v>
      </c>
      <c r="N451" s="51">
        <f ca="1">SUM(L$56:L451)</f>
        <v>0</v>
      </c>
    </row>
    <row r="452" spans="1:14" s="51" customFormat="1" x14ac:dyDescent="0.2">
      <c r="A452" s="53">
        <f t="shared" si="394"/>
        <v>1</v>
      </c>
      <c r="B452" s="53" t="str">
        <f t="shared" si="394"/>
        <v>1. - 50.</v>
      </c>
      <c r="C452" s="50">
        <f t="shared" ref="C452:K452" ca="1" si="414">IF(AND($L400=1,$L401=0),OFFSET(C401,-$L400,0,1,1),OFFSET(C401,$L401,0,1,1))</f>
        <v>40</v>
      </c>
      <c r="D452" s="50">
        <f t="shared" ca="1" si="414"/>
        <v>0</v>
      </c>
      <c r="E452" s="50">
        <f t="shared" ca="1" si="414"/>
        <v>0</v>
      </c>
      <c r="F452" s="50">
        <f t="shared" ca="1" si="414"/>
        <v>0</v>
      </c>
      <c r="G452" s="50">
        <f t="shared" ca="1" si="414"/>
        <v>0</v>
      </c>
      <c r="H452" s="50">
        <f t="shared" ca="1" si="414"/>
        <v>0</v>
      </c>
      <c r="I452" s="50">
        <f t="shared" ca="1" si="414"/>
        <v>0</v>
      </c>
      <c r="J452" s="50">
        <f t="shared" ca="1" si="414"/>
        <v>0</v>
      </c>
      <c r="K452" s="50">
        <f t="shared" ca="1" si="414"/>
        <v>0</v>
      </c>
      <c r="L452" s="50">
        <f t="shared" ca="1" si="374"/>
        <v>0</v>
      </c>
      <c r="M452" s="51">
        <v>40</v>
      </c>
      <c r="N452" s="51">
        <f ca="1">SUM(L$56:L452)</f>
        <v>0</v>
      </c>
    </row>
    <row r="453" spans="1:14" s="51" customFormat="1" x14ac:dyDescent="0.2">
      <c r="A453" s="53">
        <f t="shared" ref="A453:B462" si="415">A402</f>
        <v>1</v>
      </c>
      <c r="B453" s="53" t="str">
        <f t="shared" si="415"/>
        <v>1. - 50.</v>
      </c>
      <c r="C453" s="50">
        <f t="shared" ref="C453:K453" ca="1" si="416">IF(AND($L401=1,$L402=0),OFFSET(C402,-$L401,0,1,1),OFFSET(C402,$L402,0,1,1))</f>
        <v>41</v>
      </c>
      <c r="D453" s="50">
        <f t="shared" ca="1" si="416"/>
        <v>0</v>
      </c>
      <c r="E453" s="50">
        <f t="shared" ca="1" si="416"/>
        <v>0</v>
      </c>
      <c r="F453" s="50">
        <f t="shared" ca="1" si="416"/>
        <v>0</v>
      </c>
      <c r="G453" s="50">
        <f t="shared" ca="1" si="416"/>
        <v>0</v>
      </c>
      <c r="H453" s="50">
        <f t="shared" ca="1" si="416"/>
        <v>0</v>
      </c>
      <c r="I453" s="50">
        <f t="shared" ca="1" si="416"/>
        <v>0</v>
      </c>
      <c r="J453" s="50">
        <f t="shared" ca="1" si="416"/>
        <v>0</v>
      </c>
      <c r="K453" s="50">
        <f t="shared" ca="1" si="416"/>
        <v>0</v>
      </c>
      <c r="L453" s="50">
        <f t="shared" ca="1" si="374"/>
        <v>0</v>
      </c>
      <c r="M453" s="51">
        <v>41</v>
      </c>
      <c r="N453" s="51">
        <f ca="1">SUM(L$56:L453)</f>
        <v>0</v>
      </c>
    </row>
    <row r="454" spans="1:14" s="51" customFormat="1" x14ac:dyDescent="0.2">
      <c r="A454" s="53">
        <f t="shared" si="415"/>
        <v>1</v>
      </c>
      <c r="B454" s="53" t="str">
        <f t="shared" si="415"/>
        <v>1. - 50.</v>
      </c>
      <c r="C454" s="50">
        <f t="shared" ref="C454:K454" ca="1" si="417">IF(AND($L402=1,$L403=0),OFFSET(C403,-$L402,0,1,1),OFFSET(C403,$L403,0,1,1))</f>
        <v>42</v>
      </c>
      <c r="D454" s="50">
        <f t="shared" ca="1" si="417"/>
        <v>0</v>
      </c>
      <c r="E454" s="50">
        <f t="shared" ca="1" si="417"/>
        <v>0</v>
      </c>
      <c r="F454" s="50">
        <f t="shared" ca="1" si="417"/>
        <v>0</v>
      </c>
      <c r="G454" s="50">
        <f t="shared" ca="1" si="417"/>
        <v>0</v>
      </c>
      <c r="H454" s="50">
        <f t="shared" ca="1" si="417"/>
        <v>0</v>
      </c>
      <c r="I454" s="50">
        <f t="shared" ca="1" si="417"/>
        <v>0</v>
      </c>
      <c r="J454" s="50">
        <f t="shared" ca="1" si="417"/>
        <v>0</v>
      </c>
      <c r="K454" s="50">
        <f t="shared" ca="1" si="417"/>
        <v>0</v>
      </c>
      <c r="L454" s="50">
        <f t="shared" ca="1" si="374"/>
        <v>0</v>
      </c>
      <c r="M454" s="51">
        <v>42</v>
      </c>
      <c r="N454" s="51">
        <f ca="1">SUM(L$56:L454)</f>
        <v>0</v>
      </c>
    </row>
    <row r="455" spans="1:14" s="51" customFormat="1" x14ac:dyDescent="0.2">
      <c r="A455" s="53">
        <f t="shared" si="415"/>
        <v>1</v>
      </c>
      <c r="B455" s="53" t="str">
        <f t="shared" si="415"/>
        <v>1. - 50.</v>
      </c>
      <c r="C455" s="50">
        <f t="shared" ref="C455:K455" ca="1" si="418">IF(AND($L403=1,$L404=0),OFFSET(C404,-$L403,0,1,1),OFFSET(C404,$L404,0,1,1))</f>
        <v>43</v>
      </c>
      <c r="D455" s="50">
        <f t="shared" ca="1" si="418"/>
        <v>0</v>
      </c>
      <c r="E455" s="50">
        <f t="shared" ca="1" si="418"/>
        <v>0</v>
      </c>
      <c r="F455" s="50">
        <f t="shared" ca="1" si="418"/>
        <v>0</v>
      </c>
      <c r="G455" s="50">
        <f t="shared" ca="1" si="418"/>
        <v>0</v>
      </c>
      <c r="H455" s="50">
        <f t="shared" ca="1" si="418"/>
        <v>0</v>
      </c>
      <c r="I455" s="50">
        <f t="shared" ca="1" si="418"/>
        <v>0</v>
      </c>
      <c r="J455" s="50">
        <f t="shared" ca="1" si="418"/>
        <v>0</v>
      </c>
      <c r="K455" s="50">
        <f t="shared" ca="1" si="418"/>
        <v>0</v>
      </c>
      <c r="L455" s="50">
        <f t="shared" ca="1" si="374"/>
        <v>0</v>
      </c>
      <c r="M455" s="51">
        <v>43</v>
      </c>
      <c r="N455" s="51">
        <f ca="1">SUM(L$56:L455)</f>
        <v>0</v>
      </c>
    </row>
    <row r="456" spans="1:14" s="51" customFormat="1" x14ac:dyDescent="0.2">
      <c r="A456" s="53">
        <f t="shared" si="415"/>
        <v>1</v>
      </c>
      <c r="B456" s="53" t="str">
        <f t="shared" si="415"/>
        <v>1. - 50.</v>
      </c>
      <c r="C456" s="50">
        <f t="shared" ref="C456:K456" ca="1" si="419">IF(AND($L404=1,$L405=0),OFFSET(C405,-$L404,0,1,1),OFFSET(C405,$L405,0,1,1))</f>
        <v>44</v>
      </c>
      <c r="D456" s="50">
        <f t="shared" ca="1" si="419"/>
        <v>0</v>
      </c>
      <c r="E456" s="50">
        <f t="shared" ca="1" si="419"/>
        <v>0</v>
      </c>
      <c r="F456" s="50">
        <f t="shared" ca="1" si="419"/>
        <v>0</v>
      </c>
      <c r="G456" s="50">
        <f t="shared" ca="1" si="419"/>
        <v>0</v>
      </c>
      <c r="H456" s="50">
        <f t="shared" ca="1" si="419"/>
        <v>0</v>
      </c>
      <c r="I456" s="50">
        <f t="shared" ca="1" si="419"/>
        <v>0</v>
      </c>
      <c r="J456" s="50">
        <f t="shared" ca="1" si="419"/>
        <v>0</v>
      </c>
      <c r="K456" s="50">
        <f t="shared" ca="1" si="419"/>
        <v>0</v>
      </c>
      <c r="L456" s="50">
        <f t="shared" ca="1" si="374"/>
        <v>0</v>
      </c>
      <c r="M456" s="51">
        <v>44</v>
      </c>
      <c r="N456" s="51">
        <f ca="1">SUM(L$56:L456)</f>
        <v>0</v>
      </c>
    </row>
    <row r="457" spans="1:14" s="51" customFormat="1" x14ac:dyDescent="0.2">
      <c r="A457" s="53">
        <f t="shared" si="415"/>
        <v>1</v>
      </c>
      <c r="B457" s="53" t="str">
        <f t="shared" si="415"/>
        <v>1. - 50.</v>
      </c>
      <c r="C457" s="50">
        <f t="shared" ref="C457:K457" ca="1" si="420">IF(AND($L405=1,$L406=0),OFFSET(C406,-$L405,0,1,1),OFFSET(C406,$L406,0,1,1))</f>
        <v>45</v>
      </c>
      <c r="D457" s="50">
        <f t="shared" ca="1" si="420"/>
        <v>0</v>
      </c>
      <c r="E457" s="50">
        <f t="shared" ca="1" si="420"/>
        <v>0</v>
      </c>
      <c r="F457" s="50">
        <f t="shared" ca="1" si="420"/>
        <v>0</v>
      </c>
      <c r="G457" s="50">
        <f t="shared" ca="1" si="420"/>
        <v>0</v>
      </c>
      <c r="H457" s="50">
        <f t="shared" ca="1" si="420"/>
        <v>0</v>
      </c>
      <c r="I457" s="50">
        <f t="shared" ca="1" si="420"/>
        <v>0</v>
      </c>
      <c r="J457" s="50">
        <f t="shared" ca="1" si="420"/>
        <v>0</v>
      </c>
      <c r="K457" s="50">
        <f t="shared" ca="1" si="420"/>
        <v>0</v>
      </c>
      <c r="L457" s="50">
        <f t="shared" ca="1" si="374"/>
        <v>0</v>
      </c>
      <c r="M457" s="51">
        <v>45</v>
      </c>
      <c r="N457" s="51">
        <f ca="1">SUM(L$56:L457)</f>
        <v>0</v>
      </c>
    </row>
    <row r="458" spans="1:14" s="51" customFormat="1" x14ac:dyDescent="0.2">
      <c r="A458" s="53">
        <f t="shared" si="415"/>
        <v>1</v>
      </c>
      <c r="B458" s="53" t="str">
        <f t="shared" si="415"/>
        <v>1. - 50.</v>
      </c>
      <c r="C458" s="50">
        <f t="shared" ref="C458:K458" ca="1" si="421">IF(AND($L406=1,$L407=0),OFFSET(C407,-$L406,0,1,1),OFFSET(C407,$L407,0,1,1))</f>
        <v>46</v>
      </c>
      <c r="D458" s="50">
        <f t="shared" ca="1" si="421"/>
        <v>0</v>
      </c>
      <c r="E458" s="50">
        <f t="shared" ca="1" si="421"/>
        <v>0</v>
      </c>
      <c r="F458" s="50">
        <f t="shared" ca="1" si="421"/>
        <v>0</v>
      </c>
      <c r="G458" s="50">
        <f t="shared" ca="1" si="421"/>
        <v>0</v>
      </c>
      <c r="H458" s="50">
        <f t="shared" ca="1" si="421"/>
        <v>0</v>
      </c>
      <c r="I458" s="50">
        <f t="shared" ca="1" si="421"/>
        <v>0</v>
      </c>
      <c r="J458" s="50">
        <f t="shared" ca="1" si="421"/>
        <v>0</v>
      </c>
      <c r="K458" s="50">
        <f t="shared" ca="1" si="421"/>
        <v>0</v>
      </c>
      <c r="L458" s="50">
        <f t="shared" ca="1" si="374"/>
        <v>0</v>
      </c>
      <c r="M458" s="51">
        <v>46</v>
      </c>
      <c r="N458" s="51">
        <f ca="1">SUM(L$56:L458)</f>
        <v>0</v>
      </c>
    </row>
    <row r="459" spans="1:14" s="51" customFormat="1" x14ac:dyDescent="0.2">
      <c r="A459" s="53">
        <f t="shared" si="415"/>
        <v>1</v>
      </c>
      <c r="B459" s="53" t="str">
        <f t="shared" si="415"/>
        <v>1. - 50.</v>
      </c>
      <c r="C459" s="50">
        <f t="shared" ref="C459:K459" ca="1" si="422">IF(AND($L407=1,$L408=0),OFFSET(C408,-$L407,0,1,1),OFFSET(C408,$L408,0,1,1))</f>
        <v>47</v>
      </c>
      <c r="D459" s="50">
        <f t="shared" ca="1" si="422"/>
        <v>0</v>
      </c>
      <c r="E459" s="50">
        <f t="shared" ca="1" si="422"/>
        <v>0</v>
      </c>
      <c r="F459" s="50">
        <f t="shared" ca="1" si="422"/>
        <v>0</v>
      </c>
      <c r="G459" s="50">
        <f t="shared" ca="1" si="422"/>
        <v>0</v>
      </c>
      <c r="H459" s="50">
        <f t="shared" ca="1" si="422"/>
        <v>0</v>
      </c>
      <c r="I459" s="50">
        <f t="shared" ca="1" si="422"/>
        <v>0</v>
      </c>
      <c r="J459" s="50">
        <f t="shared" ca="1" si="422"/>
        <v>0</v>
      </c>
      <c r="K459" s="50">
        <f t="shared" ca="1" si="422"/>
        <v>0</v>
      </c>
      <c r="L459" s="50">
        <f t="shared" ca="1" si="374"/>
        <v>0</v>
      </c>
      <c r="M459" s="51">
        <v>47</v>
      </c>
      <c r="N459" s="51">
        <f ca="1">SUM(L$56:L459)</f>
        <v>0</v>
      </c>
    </row>
    <row r="460" spans="1:14" s="51" customFormat="1" x14ac:dyDescent="0.2">
      <c r="A460" s="53">
        <f t="shared" si="415"/>
        <v>1</v>
      </c>
      <c r="B460" s="53" t="str">
        <f t="shared" si="415"/>
        <v>1. - 50.</v>
      </c>
      <c r="C460" s="50">
        <f t="shared" ref="C460:K460" ca="1" si="423">IF(AND($L408=1,$L409=0),OFFSET(C409,-$L408,0,1,1),OFFSET(C409,$L409,0,1,1))</f>
        <v>48</v>
      </c>
      <c r="D460" s="50">
        <f t="shared" ca="1" si="423"/>
        <v>0</v>
      </c>
      <c r="E460" s="50">
        <f t="shared" ca="1" si="423"/>
        <v>0</v>
      </c>
      <c r="F460" s="50">
        <f t="shared" ca="1" si="423"/>
        <v>0</v>
      </c>
      <c r="G460" s="50">
        <f t="shared" ca="1" si="423"/>
        <v>0</v>
      </c>
      <c r="H460" s="50">
        <f t="shared" ca="1" si="423"/>
        <v>0</v>
      </c>
      <c r="I460" s="50">
        <f t="shared" ca="1" si="423"/>
        <v>0</v>
      </c>
      <c r="J460" s="50">
        <f t="shared" ca="1" si="423"/>
        <v>0</v>
      </c>
      <c r="K460" s="50">
        <f t="shared" ca="1" si="423"/>
        <v>0</v>
      </c>
      <c r="L460" s="50">
        <f t="shared" ca="1" si="374"/>
        <v>0</v>
      </c>
      <c r="M460" s="51">
        <v>48</v>
      </c>
      <c r="N460" s="51">
        <f ca="1">SUM(L$56:L460)</f>
        <v>0</v>
      </c>
    </row>
    <row r="461" spans="1:14" s="51" customFormat="1" x14ac:dyDescent="0.2">
      <c r="A461" s="53">
        <f t="shared" si="415"/>
        <v>1</v>
      </c>
      <c r="B461" s="53" t="str">
        <f t="shared" si="415"/>
        <v>1. - 50.</v>
      </c>
      <c r="C461" s="50">
        <f t="shared" ref="C461:K461" ca="1" si="424">IF(AND($L409=1,$L410=0),OFFSET(C410,-$L409,0,1,1),OFFSET(C410,$L410,0,1,1))</f>
        <v>49</v>
      </c>
      <c r="D461" s="50">
        <f t="shared" ca="1" si="424"/>
        <v>0</v>
      </c>
      <c r="E461" s="50">
        <f t="shared" ca="1" si="424"/>
        <v>0</v>
      </c>
      <c r="F461" s="50">
        <f t="shared" ca="1" si="424"/>
        <v>0</v>
      </c>
      <c r="G461" s="50">
        <f t="shared" ca="1" si="424"/>
        <v>0</v>
      </c>
      <c r="H461" s="50">
        <f t="shared" ca="1" si="424"/>
        <v>0</v>
      </c>
      <c r="I461" s="50">
        <f t="shared" ca="1" si="424"/>
        <v>0</v>
      </c>
      <c r="J461" s="50">
        <f t="shared" ca="1" si="424"/>
        <v>0</v>
      </c>
      <c r="K461" s="50">
        <f t="shared" ca="1" si="424"/>
        <v>0</v>
      </c>
      <c r="L461" s="50">
        <f t="shared" ca="1" si="374"/>
        <v>0</v>
      </c>
      <c r="M461" s="51">
        <v>49</v>
      </c>
      <c r="N461" s="51">
        <f ca="1">SUM(L$56:L461)</f>
        <v>0</v>
      </c>
    </row>
    <row r="462" spans="1:14" s="51" customFormat="1" x14ac:dyDescent="0.2">
      <c r="A462" s="53">
        <f t="shared" si="415"/>
        <v>1</v>
      </c>
      <c r="B462" s="53" t="str">
        <f t="shared" si="415"/>
        <v>1. - 50.</v>
      </c>
      <c r="C462" s="50">
        <f t="shared" ref="C462:K462" ca="1" si="425">IF(AND($L410=1,$L411=0),OFFSET(C411,-$L410,0,1,1),OFFSET(C411,$L411,0,1,1))</f>
        <v>50</v>
      </c>
      <c r="D462" s="50">
        <f t="shared" ca="1" si="425"/>
        <v>0</v>
      </c>
      <c r="E462" s="50">
        <f t="shared" ca="1" si="425"/>
        <v>0</v>
      </c>
      <c r="F462" s="50">
        <f t="shared" ca="1" si="425"/>
        <v>0</v>
      </c>
      <c r="G462" s="50">
        <f t="shared" ca="1" si="425"/>
        <v>0</v>
      </c>
      <c r="H462" s="50">
        <f t="shared" ca="1" si="425"/>
        <v>0</v>
      </c>
      <c r="I462" s="50">
        <f t="shared" ca="1" si="425"/>
        <v>0</v>
      </c>
      <c r="J462" s="50">
        <f t="shared" ca="1" si="425"/>
        <v>0</v>
      </c>
      <c r="K462" s="50">
        <f t="shared" ca="1" si="425"/>
        <v>0</v>
      </c>
      <c r="L462" s="50">
        <f t="shared" ca="1" si="374"/>
        <v>0</v>
      </c>
      <c r="M462" s="51">
        <v>50</v>
      </c>
      <c r="N462" s="51">
        <f ca="1">SUM(L$56:L462)</f>
        <v>0</v>
      </c>
    </row>
    <row r="463" spans="1:14" s="51" customFormat="1" x14ac:dyDescent="0.2"/>
    <row r="464" spans="1:14" s="51" customFormat="1" x14ac:dyDescent="0.2">
      <c r="A464" s="53">
        <f t="shared" ref="A464:B483" si="426">A413</f>
        <v>1</v>
      </c>
      <c r="B464" s="53" t="str">
        <f t="shared" si="426"/>
        <v>1. - 50.</v>
      </c>
      <c r="C464" s="50">
        <f ca="1">IF(AND($L412=1,$L413=0),OFFSET(C413,-$L412,0,1,1),OFFSET(C413,$L413,0,1,1))</f>
        <v>1</v>
      </c>
      <c r="D464" s="50">
        <f t="shared" ref="D464:K464" ca="1" si="427">IF(AND($L412=1,$L413=0),OFFSET(D413,-$L412,0,1,1),OFFSET(D413,$L413,0,1,1))</f>
        <v>0</v>
      </c>
      <c r="E464" s="50">
        <f t="shared" ca="1" si="427"/>
        <v>0</v>
      </c>
      <c r="F464" s="50">
        <f t="shared" ca="1" si="427"/>
        <v>0</v>
      </c>
      <c r="G464" s="50">
        <f t="shared" ca="1" si="427"/>
        <v>0</v>
      </c>
      <c r="H464" s="50">
        <f t="shared" ca="1" si="427"/>
        <v>0</v>
      </c>
      <c r="I464" s="50">
        <f t="shared" ca="1" si="427"/>
        <v>0</v>
      </c>
      <c r="J464" s="50">
        <f t="shared" ca="1" si="427"/>
        <v>0</v>
      </c>
      <c r="K464" s="50">
        <f t="shared" ca="1" si="427"/>
        <v>0</v>
      </c>
      <c r="L464" s="50">
        <f t="shared" ref="L464:L513" ca="1" si="428">IF(K464=K465,IF(H464+I464+J464=H465+I465+J465,IF(D464=D465,IF(G464&lt;G465,1,0),IF(D465&gt;D464,1,0)),IF(H464+I464+J464&lt;H465+I465+J465,1,0)),0)</f>
        <v>0</v>
      </c>
      <c r="M464" s="51">
        <v>1</v>
      </c>
      <c r="N464" s="51">
        <f ca="1">SUM(L$56:L464)</f>
        <v>0</v>
      </c>
    </row>
    <row r="465" spans="1:14" s="51" customFormat="1" x14ac:dyDescent="0.2">
      <c r="A465" s="53">
        <f t="shared" si="426"/>
        <v>1</v>
      </c>
      <c r="B465" s="53" t="str">
        <f t="shared" si="426"/>
        <v>1. - 50.</v>
      </c>
      <c r="C465" s="50">
        <f t="shared" ref="C465:K465" ca="1" si="429">IF(AND($L413=1,$L414=0),OFFSET(C414,-$L413,0,1,1),OFFSET(C414,$L414,0,1,1))</f>
        <v>2</v>
      </c>
      <c r="D465" s="50">
        <f t="shared" ca="1" si="429"/>
        <v>0</v>
      </c>
      <c r="E465" s="50">
        <f t="shared" ca="1" si="429"/>
        <v>0</v>
      </c>
      <c r="F465" s="50">
        <f t="shared" ca="1" si="429"/>
        <v>0</v>
      </c>
      <c r="G465" s="50">
        <f t="shared" ca="1" si="429"/>
        <v>0</v>
      </c>
      <c r="H465" s="50">
        <f t="shared" ca="1" si="429"/>
        <v>0</v>
      </c>
      <c r="I465" s="50">
        <f t="shared" ca="1" si="429"/>
        <v>0</v>
      </c>
      <c r="J465" s="50">
        <f t="shared" ca="1" si="429"/>
        <v>0</v>
      </c>
      <c r="K465" s="50">
        <f t="shared" ca="1" si="429"/>
        <v>0</v>
      </c>
      <c r="L465" s="50">
        <f t="shared" ca="1" si="428"/>
        <v>0</v>
      </c>
      <c r="M465" s="51">
        <v>2</v>
      </c>
      <c r="N465" s="51">
        <f ca="1">SUM(L$56:L465)</f>
        <v>0</v>
      </c>
    </row>
    <row r="466" spans="1:14" s="51" customFormat="1" x14ac:dyDescent="0.2">
      <c r="A466" s="53">
        <f t="shared" si="426"/>
        <v>1</v>
      </c>
      <c r="B466" s="53" t="str">
        <f t="shared" si="426"/>
        <v>1. - 50.</v>
      </c>
      <c r="C466" s="50">
        <f t="shared" ref="C466:K466" ca="1" si="430">IF(AND($L414=1,$L415=0),OFFSET(C415,-$L414,0,1,1),OFFSET(C415,$L415,0,1,1))</f>
        <v>3</v>
      </c>
      <c r="D466" s="50">
        <f t="shared" ca="1" si="430"/>
        <v>0</v>
      </c>
      <c r="E466" s="50">
        <f t="shared" ca="1" si="430"/>
        <v>0</v>
      </c>
      <c r="F466" s="50">
        <f t="shared" ca="1" si="430"/>
        <v>0</v>
      </c>
      <c r="G466" s="50">
        <f t="shared" ca="1" si="430"/>
        <v>0</v>
      </c>
      <c r="H466" s="50">
        <f t="shared" ca="1" si="430"/>
        <v>0</v>
      </c>
      <c r="I466" s="50">
        <f t="shared" ca="1" si="430"/>
        <v>0</v>
      </c>
      <c r="J466" s="50">
        <f t="shared" ca="1" si="430"/>
        <v>0</v>
      </c>
      <c r="K466" s="50">
        <f t="shared" ca="1" si="430"/>
        <v>0</v>
      </c>
      <c r="L466" s="50">
        <f t="shared" ca="1" si="428"/>
        <v>0</v>
      </c>
      <c r="M466" s="51">
        <v>3</v>
      </c>
      <c r="N466" s="51">
        <f ca="1">SUM(L$56:L466)</f>
        <v>0</v>
      </c>
    </row>
    <row r="467" spans="1:14" s="51" customFormat="1" x14ac:dyDescent="0.2">
      <c r="A467" s="53">
        <f t="shared" si="426"/>
        <v>1</v>
      </c>
      <c r="B467" s="53" t="str">
        <f t="shared" si="426"/>
        <v>1. - 50.</v>
      </c>
      <c r="C467" s="50">
        <f t="shared" ref="C467:K467" ca="1" si="431">IF(AND($L415=1,$L416=0),OFFSET(C416,-$L415,0,1,1),OFFSET(C416,$L416,0,1,1))</f>
        <v>4</v>
      </c>
      <c r="D467" s="50">
        <f t="shared" ca="1" si="431"/>
        <v>0</v>
      </c>
      <c r="E467" s="50">
        <f t="shared" ca="1" si="431"/>
        <v>0</v>
      </c>
      <c r="F467" s="50">
        <f t="shared" ca="1" si="431"/>
        <v>0</v>
      </c>
      <c r="G467" s="50">
        <f t="shared" ca="1" si="431"/>
        <v>0</v>
      </c>
      <c r="H467" s="50">
        <f t="shared" ca="1" si="431"/>
        <v>0</v>
      </c>
      <c r="I467" s="50">
        <f t="shared" ca="1" si="431"/>
        <v>0</v>
      </c>
      <c r="J467" s="50">
        <f t="shared" ca="1" si="431"/>
        <v>0</v>
      </c>
      <c r="K467" s="50">
        <f t="shared" ca="1" si="431"/>
        <v>0</v>
      </c>
      <c r="L467" s="50">
        <f t="shared" ca="1" si="428"/>
        <v>0</v>
      </c>
      <c r="M467" s="51">
        <v>4</v>
      </c>
      <c r="N467" s="51">
        <f ca="1">SUM(L$56:L467)</f>
        <v>0</v>
      </c>
    </row>
    <row r="468" spans="1:14" s="51" customFormat="1" x14ac:dyDescent="0.2">
      <c r="A468" s="53">
        <f t="shared" si="426"/>
        <v>1</v>
      </c>
      <c r="B468" s="53" t="str">
        <f t="shared" si="426"/>
        <v>1. - 50.</v>
      </c>
      <c r="C468" s="50">
        <f t="shared" ref="C468:K468" ca="1" si="432">IF(AND($L416=1,$L417=0),OFFSET(C417,-$L416,0,1,1),OFFSET(C417,$L417,0,1,1))</f>
        <v>5</v>
      </c>
      <c r="D468" s="50">
        <f t="shared" ca="1" si="432"/>
        <v>0</v>
      </c>
      <c r="E468" s="50">
        <f t="shared" ca="1" si="432"/>
        <v>0</v>
      </c>
      <c r="F468" s="50">
        <f t="shared" ca="1" si="432"/>
        <v>0</v>
      </c>
      <c r="G468" s="50">
        <f t="shared" ca="1" si="432"/>
        <v>0</v>
      </c>
      <c r="H468" s="50">
        <f t="shared" ca="1" si="432"/>
        <v>0</v>
      </c>
      <c r="I468" s="50">
        <f t="shared" ca="1" si="432"/>
        <v>0</v>
      </c>
      <c r="J468" s="50">
        <f t="shared" ca="1" si="432"/>
        <v>0</v>
      </c>
      <c r="K468" s="50">
        <f t="shared" ca="1" si="432"/>
        <v>0</v>
      </c>
      <c r="L468" s="50">
        <f t="shared" ca="1" si="428"/>
        <v>0</v>
      </c>
      <c r="M468" s="51">
        <v>5</v>
      </c>
      <c r="N468" s="51">
        <f ca="1">SUM(L$56:L468)</f>
        <v>0</v>
      </c>
    </row>
    <row r="469" spans="1:14" s="51" customFormat="1" x14ac:dyDescent="0.2">
      <c r="A469" s="53">
        <f t="shared" si="426"/>
        <v>1</v>
      </c>
      <c r="B469" s="53" t="str">
        <f t="shared" si="426"/>
        <v>1. - 50.</v>
      </c>
      <c r="C469" s="50">
        <f t="shared" ref="C469:K469" ca="1" si="433">IF(AND($L417=1,$L418=0),OFFSET(C418,-$L417,0,1,1),OFFSET(C418,$L418,0,1,1))</f>
        <v>6</v>
      </c>
      <c r="D469" s="50">
        <f t="shared" ca="1" si="433"/>
        <v>0</v>
      </c>
      <c r="E469" s="50">
        <f t="shared" ca="1" si="433"/>
        <v>0</v>
      </c>
      <c r="F469" s="50">
        <f t="shared" ca="1" si="433"/>
        <v>0</v>
      </c>
      <c r="G469" s="50">
        <f t="shared" ca="1" si="433"/>
        <v>0</v>
      </c>
      <c r="H469" s="50">
        <f t="shared" ca="1" si="433"/>
        <v>0</v>
      </c>
      <c r="I469" s="50">
        <f t="shared" ca="1" si="433"/>
        <v>0</v>
      </c>
      <c r="J469" s="50">
        <f t="shared" ca="1" si="433"/>
        <v>0</v>
      </c>
      <c r="K469" s="50">
        <f t="shared" ca="1" si="433"/>
        <v>0</v>
      </c>
      <c r="L469" s="50">
        <f t="shared" ca="1" si="428"/>
        <v>0</v>
      </c>
      <c r="M469" s="51">
        <v>6</v>
      </c>
      <c r="N469" s="51">
        <f ca="1">SUM(L$56:L469)</f>
        <v>0</v>
      </c>
    </row>
    <row r="470" spans="1:14" s="51" customFormat="1" x14ac:dyDescent="0.2">
      <c r="A470" s="53">
        <f t="shared" si="426"/>
        <v>1</v>
      </c>
      <c r="B470" s="53" t="str">
        <f t="shared" si="426"/>
        <v>1. - 50.</v>
      </c>
      <c r="C470" s="50">
        <f t="shared" ref="C470:K470" ca="1" si="434">IF(AND($L418=1,$L419=0),OFFSET(C419,-$L418,0,1,1),OFFSET(C419,$L419,0,1,1))</f>
        <v>7</v>
      </c>
      <c r="D470" s="50">
        <f t="shared" ca="1" si="434"/>
        <v>0</v>
      </c>
      <c r="E470" s="50">
        <f t="shared" ca="1" si="434"/>
        <v>0</v>
      </c>
      <c r="F470" s="50">
        <f t="shared" ca="1" si="434"/>
        <v>0</v>
      </c>
      <c r="G470" s="50">
        <f t="shared" ca="1" si="434"/>
        <v>0</v>
      </c>
      <c r="H470" s="50">
        <f t="shared" ca="1" si="434"/>
        <v>0</v>
      </c>
      <c r="I470" s="50">
        <f t="shared" ca="1" si="434"/>
        <v>0</v>
      </c>
      <c r="J470" s="50">
        <f t="shared" ca="1" si="434"/>
        <v>0</v>
      </c>
      <c r="K470" s="50">
        <f t="shared" ca="1" si="434"/>
        <v>0</v>
      </c>
      <c r="L470" s="50">
        <f t="shared" ca="1" si="428"/>
        <v>0</v>
      </c>
      <c r="M470" s="51">
        <v>7</v>
      </c>
      <c r="N470" s="51">
        <f ca="1">SUM(L$56:L470)</f>
        <v>0</v>
      </c>
    </row>
    <row r="471" spans="1:14" s="51" customFormat="1" x14ac:dyDescent="0.2">
      <c r="A471" s="53">
        <f t="shared" si="426"/>
        <v>1</v>
      </c>
      <c r="B471" s="53" t="str">
        <f t="shared" si="426"/>
        <v>1. - 50.</v>
      </c>
      <c r="C471" s="50">
        <f t="shared" ref="C471:K471" ca="1" si="435">IF(AND($L419=1,$L420=0),OFFSET(C420,-$L419,0,1,1),OFFSET(C420,$L420,0,1,1))</f>
        <v>8</v>
      </c>
      <c r="D471" s="50">
        <f t="shared" ca="1" si="435"/>
        <v>0</v>
      </c>
      <c r="E471" s="50">
        <f t="shared" ca="1" si="435"/>
        <v>0</v>
      </c>
      <c r="F471" s="50">
        <f t="shared" ca="1" si="435"/>
        <v>0</v>
      </c>
      <c r="G471" s="50">
        <f t="shared" ca="1" si="435"/>
        <v>0</v>
      </c>
      <c r="H471" s="50">
        <f t="shared" ca="1" si="435"/>
        <v>0</v>
      </c>
      <c r="I471" s="50">
        <f t="shared" ca="1" si="435"/>
        <v>0</v>
      </c>
      <c r="J471" s="50">
        <f t="shared" ca="1" si="435"/>
        <v>0</v>
      </c>
      <c r="K471" s="50">
        <f t="shared" ca="1" si="435"/>
        <v>0</v>
      </c>
      <c r="L471" s="50">
        <f t="shared" ca="1" si="428"/>
        <v>0</v>
      </c>
      <c r="M471" s="51">
        <v>8</v>
      </c>
      <c r="N471" s="51">
        <f ca="1">SUM(L$56:L471)</f>
        <v>0</v>
      </c>
    </row>
    <row r="472" spans="1:14" s="51" customFormat="1" x14ac:dyDescent="0.2">
      <c r="A472" s="53">
        <f t="shared" si="426"/>
        <v>1</v>
      </c>
      <c r="B472" s="53" t="str">
        <f t="shared" si="426"/>
        <v>1. - 50.</v>
      </c>
      <c r="C472" s="50">
        <f t="shared" ref="C472:K472" ca="1" si="436">IF(AND($L420=1,$L421=0),OFFSET(C421,-$L420,0,1,1),OFFSET(C421,$L421,0,1,1))</f>
        <v>9</v>
      </c>
      <c r="D472" s="50">
        <f t="shared" ca="1" si="436"/>
        <v>0</v>
      </c>
      <c r="E472" s="50">
        <f t="shared" ca="1" si="436"/>
        <v>0</v>
      </c>
      <c r="F472" s="50">
        <f t="shared" ca="1" si="436"/>
        <v>0</v>
      </c>
      <c r="G472" s="50">
        <f t="shared" ca="1" si="436"/>
        <v>0</v>
      </c>
      <c r="H472" s="50">
        <f t="shared" ca="1" si="436"/>
        <v>0</v>
      </c>
      <c r="I472" s="50">
        <f t="shared" ca="1" si="436"/>
        <v>0</v>
      </c>
      <c r="J472" s="50">
        <f t="shared" ca="1" si="436"/>
        <v>0</v>
      </c>
      <c r="K472" s="50">
        <f t="shared" ca="1" si="436"/>
        <v>0</v>
      </c>
      <c r="L472" s="50">
        <f t="shared" ca="1" si="428"/>
        <v>0</v>
      </c>
      <c r="M472" s="51">
        <v>9</v>
      </c>
      <c r="N472" s="51">
        <f ca="1">SUM(L$56:L472)</f>
        <v>0</v>
      </c>
    </row>
    <row r="473" spans="1:14" s="51" customFormat="1" x14ac:dyDescent="0.2">
      <c r="A473" s="53">
        <f t="shared" si="426"/>
        <v>1</v>
      </c>
      <c r="B473" s="53" t="str">
        <f t="shared" si="426"/>
        <v>1. - 50.</v>
      </c>
      <c r="C473" s="50">
        <f t="shared" ref="C473:K473" ca="1" si="437">IF(AND($L421=1,$L422=0),OFFSET(C422,-$L421,0,1,1),OFFSET(C422,$L422,0,1,1))</f>
        <v>10</v>
      </c>
      <c r="D473" s="50">
        <f t="shared" ca="1" si="437"/>
        <v>0</v>
      </c>
      <c r="E473" s="50">
        <f t="shared" ca="1" si="437"/>
        <v>0</v>
      </c>
      <c r="F473" s="50">
        <f t="shared" ca="1" si="437"/>
        <v>0</v>
      </c>
      <c r="G473" s="50">
        <f t="shared" ca="1" si="437"/>
        <v>0</v>
      </c>
      <c r="H473" s="50">
        <f t="shared" ca="1" si="437"/>
        <v>0</v>
      </c>
      <c r="I473" s="50">
        <f t="shared" ca="1" si="437"/>
        <v>0</v>
      </c>
      <c r="J473" s="50">
        <f t="shared" ca="1" si="437"/>
        <v>0</v>
      </c>
      <c r="K473" s="50">
        <f t="shared" ca="1" si="437"/>
        <v>0</v>
      </c>
      <c r="L473" s="50">
        <f t="shared" ca="1" si="428"/>
        <v>0</v>
      </c>
      <c r="M473" s="51">
        <v>10</v>
      </c>
      <c r="N473" s="51">
        <f ca="1">SUM(L$56:L473)</f>
        <v>0</v>
      </c>
    </row>
    <row r="474" spans="1:14" s="51" customFormat="1" x14ac:dyDescent="0.2">
      <c r="A474" s="53">
        <f t="shared" si="426"/>
        <v>1</v>
      </c>
      <c r="B474" s="53" t="str">
        <f t="shared" si="426"/>
        <v>1. - 50.</v>
      </c>
      <c r="C474" s="50">
        <f t="shared" ref="C474:K474" ca="1" si="438">IF(AND($L422=1,$L423=0),OFFSET(C423,-$L422,0,1,1),OFFSET(C423,$L423,0,1,1))</f>
        <v>11</v>
      </c>
      <c r="D474" s="50">
        <f t="shared" ca="1" si="438"/>
        <v>0</v>
      </c>
      <c r="E474" s="50">
        <f t="shared" ca="1" si="438"/>
        <v>0</v>
      </c>
      <c r="F474" s="50">
        <f t="shared" ca="1" si="438"/>
        <v>0</v>
      </c>
      <c r="G474" s="50">
        <f t="shared" ca="1" si="438"/>
        <v>0</v>
      </c>
      <c r="H474" s="50">
        <f t="shared" ca="1" si="438"/>
        <v>0</v>
      </c>
      <c r="I474" s="50">
        <f t="shared" ca="1" si="438"/>
        <v>0</v>
      </c>
      <c r="J474" s="50">
        <f t="shared" ca="1" si="438"/>
        <v>0</v>
      </c>
      <c r="K474" s="50">
        <f t="shared" ca="1" si="438"/>
        <v>0</v>
      </c>
      <c r="L474" s="50">
        <f t="shared" ca="1" si="428"/>
        <v>0</v>
      </c>
      <c r="M474" s="51">
        <v>11</v>
      </c>
      <c r="N474" s="51">
        <f ca="1">SUM(L$56:L474)</f>
        <v>0</v>
      </c>
    </row>
    <row r="475" spans="1:14" s="51" customFormat="1" x14ac:dyDescent="0.2">
      <c r="A475" s="53">
        <f t="shared" si="426"/>
        <v>1</v>
      </c>
      <c r="B475" s="53" t="str">
        <f t="shared" si="426"/>
        <v>1. - 50.</v>
      </c>
      <c r="C475" s="50">
        <f t="shared" ref="C475:K475" ca="1" si="439">IF(AND($L423=1,$L424=0),OFFSET(C424,-$L423,0,1,1),OFFSET(C424,$L424,0,1,1))</f>
        <v>12</v>
      </c>
      <c r="D475" s="50">
        <f t="shared" ca="1" si="439"/>
        <v>0</v>
      </c>
      <c r="E475" s="50">
        <f t="shared" ca="1" si="439"/>
        <v>0</v>
      </c>
      <c r="F475" s="50">
        <f t="shared" ca="1" si="439"/>
        <v>0</v>
      </c>
      <c r="G475" s="50">
        <f t="shared" ca="1" si="439"/>
        <v>0</v>
      </c>
      <c r="H475" s="50">
        <f t="shared" ca="1" si="439"/>
        <v>0</v>
      </c>
      <c r="I475" s="50">
        <f t="shared" ca="1" si="439"/>
        <v>0</v>
      </c>
      <c r="J475" s="50">
        <f t="shared" ca="1" si="439"/>
        <v>0</v>
      </c>
      <c r="K475" s="50">
        <f t="shared" ca="1" si="439"/>
        <v>0</v>
      </c>
      <c r="L475" s="50">
        <f t="shared" ca="1" si="428"/>
        <v>0</v>
      </c>
      <c r="M475" s="51">
        <v>12</v>
      </c>
      <c r="N475" s="51">
        <f ca="1">SUM(L$56:L475)</f>
        <v>0</v>
      </c>
    </row>
    <row r="476" spans="1:14" s="51" customFormat="1" x14ac:dyDescent="0.2">
      <c r="A476" s="53">
        <f t="shared" si="426"/>
        <v>1</v>
      </c>
      <c r="B476" s="53" t="str">
        <f t="shared" si="426"/>
        <v>1. - 50.</v>
      </c>
      <c r="C476" s="50">
        <f t="shared" ref="C476:K476" ca="1" si="440">IF(AND($L424=1,$L425=0),OFFSET(C425,-$L424,0,1,1),OFFSET(C425,$L425,0,1,1))</f>
        <v>13</v>
      </c>
      <c r="D476" s="50">
        <f t="shared" ca="1" si="440"/>
        <v>0</v>
      </c>
      <c r="E476" s="50">
        <f t="shared" ca="1" si="440"/>
        <v>0</v>
      </c>
      <c r="F476" s="50">
        <f t="shared" ca="1" si="440"/>
        <v>0</v>
      </c>
      <c r="G476" s="50">
        <f t="shared" ca="1" si="440"/>
        <v>0</v>
      </c>
      <c r="H476" s="50">
        <f t="shared" ca="1" si="440"/>
        <v>0</v>
      </c>
      <c r="I476" s="50">
        <f t="shared" ca="1" si="440"/>
        <v>0</v>
      </c>
      <c r="J476" s="50">
        <f t="shared" ca="1" si="440"/>
        <v>0</v>
      </c>
      <c r="K476" s="50">
        <f t="shared" ca="1" si="440"/>
        <v>0</v>
      </c>
      <c r="L476" s="50">
        <f t="shared" ca="1" si="428"/>
        <v>0</v>
      </c>
      <c r="M476" s="51">
        <v>13</v>
      </c>
      <c r="N476" s="51">
        <f ca="1">SUM(L$56:L476)</f>
        <v>0</v>
      </c>
    </row>
    <row r="477" spans="1:14" s="51" customFormat="1" x14ac:dyDescent="0.2">
      <c r="A477" s="53">
        <f t="shared" si="426"/>
        <v>1</v>
      </c>
      <c r="B477" s="53" t="str">
        <f t="shared" si="426"/>
        <v>1. - 50.</v>
      </c>
      <c r="C477" s="50">
        <f t="shared" ref="C477:K477" ca="1" si="441">IF(AND($L425=1,$L426=0),OFFSET(C426,-$L425,0,1,1),OFFSET(C426,$L426,0,1,1))</f>
        <v>14</v>
      </c>
      <c r="D477" s="50">
        <f t="shared" ca="1" si="441"/>
        <v>0</v>
      </c>
      <c r="E477" s="50">
        <f t="shared" ca="1" si="441"/>
        <v>0</v>
      </c>
      <c r="F477" s="50">
        <f t="shared" ca="1" si="441"/>
        <v>0</v>
      </c>
      <c r="G477" s="50">
        <f t="shared" ca="1" si="441"/>
        <v>0</v>
      </c>
      <c r="H477" s="50">
        <f t="shared" ca="1" si="441"/>
        <v>0</v>
      </c>
      <c r="I477" s="50">
        <f t="shared" ca="1" si="441"/>
        <v>0</v>
      </c>
      <c r="J477" s="50">
        <f t="shared" ca="1" si="441"/>
        <v>0</v>
      </c>
      <c r="K477" s="50">
        <f t="shared" ca="1" si="441"/>
        <v>0</v>
      </c>
      <c r="L477" s="50">
        <f t="shared" ca="1" si="428"/>
        <v>0</v>
      </c>
      <c r="M477" s="51">
        <v>14</v>
      </c>
      <c r="N477" s="51">
        <f ca="1">SUM(L$56:L477)</f>
        <v>0</v>
      </c>
    </row>
    <row r="478" spans="1:14" s="51" customFormat="1" x14ac:dyDescent="0.2">
      <c r="A478" s="53">
        <f t="shared" si="426"/>
        <v>1</v>
      </c>
      <c r="B478" s="53" t="str">
        <f t="shared" si="426"/>
        <v>1. - 50.</v>
      </c>
      <c r="C478" s="50">
        <f t="shared" ref="C478:K478" ca="1" si="442">IF(AND($L426=1,$L427=0),OFFSET(C427,-$L426,0,1,1),OFFSET(C427,$L427,0,1,1))</f>
        <v>15</v>
      </c>
      <c r="D478" s="50">
        <f t="shared" ca="1" si="442"/>
        <v>0</v>
      </c>
      <c r="E478" s="50">
        <f t="shared" ca="1" si="442"/>
        <v>0</v>
      </c>
      <c r="F478" s="50">
        <f t="shared" ca="1" si="442"/>
        <v>0</v>
      </c>
      <c r="G478" s="50">
        <f t="shared" ca="1" si="442"/>
        <v>0</v>
      </c>
      <c r="H478" s="50">
        <f t="shared" ca="1" si="442"/>
        <v>0</v>
      </c>
      <c r="I478" s="50">
        <f t="shared" ca="1" si="442"/>
        <v>0</v>
      </c>
      <c r="J478" s="50">
        <f t="shared" ca="1" si="442"/>
        <v>0</v>
      </c>
      <c r="K478" s="50">
        <f t="shared" ca="1" si="442"/>
        <v>0</v>
      </c>
      <c r="L478" s="50">
        <f t="shared" ca="1" si="428"/>
        <v>0</v>
      </c>
      <c r="M478" s="51">
        <v>15</v>
      </c>
      <c r="N478" s="51">
        <f ca="1">SUM(L$56:L478)</f>
        <v>0</v>
      </c>
    </row>
    <row r="479" spans="1:14" s="51" customFormat="1" x14ac:dyDescent="0.2">
      <c r="A479" s="53">
        <f t="shared" si="426"/>
        <v>1</v>
      </c>
      <c r="B479" s="53" t="str">
        <f t="shared" si="426"/>
        <v>1. - 50.</v>
      </c>
      <c r="C479" s="50">
        <f t="shared" ref="C479:K479" ca="1" si="443">IF(AND($L427=1,$L428=0),OFFSET(C428,-$L427,0,1,1),OFFSET(C428,$L428,0,1,1))</f>
        <v>16</v>
      </c>
      <c r="D479" s="50">
        <f t="shared" ca="1" si="443"/>
        <v>0</v>
      </c>
      <c r="E479" s="50">
        <f t="shared" ca="1" si="443"/>
        <v>0</v>
      </c>
      <c r="F479" s="50">
        <f t="shared" ca="1" si="443"/>
        <v>0</v>
      </c>
      <c r="G479" s="50">
        <f t="shared" ca="1" si="443"/>
        <v>0</v>
      </c>
      <c r="H479" s="50">
        <f t="shared" ca="1" si="443"/>
        <v>0</v>
      </c>
      <c r="I479" s="50">
        <f t="shared" ca="1" si="443"/>
        <v>0</v>
      </c>
      <c r="J479" s="50">
        <f t="shared" ca="1" si="443"/>
        <v>0</v>
      </c>
      <c r="K479" s="50">
        <f t="shared" ca="1" si="443"/>
        <v>0</v>
      </c>
      <c r="L479" s="50">
        <f t="shared" ca="1" si="428"/>
        <v>0</v>
      </c>
      <c r="M479" s="51">
        <v>16</v>
      </c>
      <c r="N479" s="51">
        <f ca="1">SUM(L$56:L479)</f>
        <v>0</v>
      </c>
    </row>
    <row r="480" spans="1:14" s="51" customFormat="1" x14ac:dyDescent="0.2">
      <c r="A480" s="53">
        <f t="shared" si="426"/>
        <v>1</v>
      </c>
      <c r="B480" s="53" t="str">
        <f t="shared" si="426"/>
        <v>1. - 50.</v>
      </c>
      <c r="C480" s="50">
        <f t="shared" ref="C480:K480" ca="1" si="444">IF(AND($L428=1,$L429=0),OFFSET(C429,-$L428,0,1,1),OFFSET(C429,$L429,0,1,1))</f>
        <v>17</v>
      </c>
      <c r="D480" s="50">
        <f t="shared" ca="1" si="444"/>
        <v>0</v>
      </c>
      <c r="E480" s="50">
        <f t="shared" ca="1" si="444"/>
        <v>0</v>
      </c>
      <c r="F480" s="50">
        <f t="shared" ca="1" si="444"/>
        <v>0</v>
      </c>
      <c r="G480" s="50">
        <f t="shared" ca="1" si="444"/>
        <v>0</v>
      </c>
      <c r="H480" s="50">
        <f t="shared" ca="1" si="444"/>
        <v>0</v>
      </c>
      <c r="I480" s="50">
        <f t="shared" ca="1" si="444"/>
        <v>0</v>
      </c>
      <c r="J480" s="50">
        <f t="shared" ca="1" si="444"/>
        <v>0</v>
      </c>
      <c r="K480" s="50">
        <f t="shared" ca="1" si="444"/>
        <v>0</v>
      </c>
      <c r="L480" s="50">
        <f t="shared" ca="1" si="428"/>
        <v>0</v>
      </c>
      <c r="M480" s="51">
        <v>17</v>
      </c>
      <c r="N480" s="51">
        <f ca="1">SUM(L$56:L480)</f>
        <v>0</v>
      </c>
    </row>
    <row r="481" spans="1:14" s="51" customFormat="1" x14ac:dyDescent="0.2">
      <c r="A481" s="53">
        <f t="shared" si="426"/>
        <v>1</v>
      </c>
      <c r="B481" s="53" t="str">
        <f t="shared" si="426"/>
        <v>1. - 50.</v>
      </c>
      <c r="C481" s="50">
        <f t="shared" ref="C481:K481" ca="1" si="445">IF(AND($L429=1,$L430=0),OFFSET(C430,-$L429,0,1,1),OFFSET(C430,$L430,0,1,1))</f>
        <v>18</v>
      </c>
      <c r="D481" s="50">
        <f t="shared" ca="1" si="445"/>
        <v>0</v>
      </c>
      <c r="E481" s="50">
        <f t="shared" ca="1" si="445"/>
        <v>0</v>
      </c>
      <c r="F481" s="50">
        <f t="shared" ca="1" si="445"/>
        <v>0</v>
      </c>
      <c r="G481" s="50">
        <f t="shared" ca="1" si="445"/>
        <v>0</v>
      </c>
      <c r="H481" s="50">
        <f t="shared" ca="1" si="445"/>
        <v>0</v>
      </c>
      <c r="I481" s="50">
        <f t="shared" ca="1" si="445"/>
        <v>0</v>
      </c>
      <c r="J481" s="50">
        <f t="shared" ca="1" si="445"/>
        <v>0</v>
      </c>
      <c r="K481" s="50">
        <f t="shared" ca="1" si="445"/>
        <v>0</v>
      </c>
      <c r="L481" s="50">
        <f t="shared" ca="1" si="428"/>
        <v>0</v>
      </c>
      <c r="M481" s="51">
        <v>18</v>
      </c>
      <c r="N481" s="51">
        <f ca="1">SUM(L$56:L481)</f>
        <v>0</v>
      </c>
    </row>
    <row r="482" spans="1:14" s="51" customFormat="1" x14ac:dyDescent="0.2">
      <c r="A482" s="53">
        <f t="shared" si="426"/>
        <v>1</v>
      </c>
      <c r="B482" s="53" t="str">
        <f t="shared" si="426"/>
        <v>1. - 50.</v>
      </c>
      <c r="C482" s="50">
        <f t="shared" ref="C482:K482" ca="1" si="446">IF(AND($L430=1,$L431=0),OFFSET(C431,-$L430,0,1,1),OFFSET(C431,$L431,0,1,1))</f>
        <v>19</v>
      </c>
      <c r="D482" s="50">
        <f t="shared" ca="1" si="446"/>
        <v>0</v>
      </c>
      <c r="E482" s="50">
        <f t="shared" ca="1" si="446"/>
        <v>0</v>
      </c>
      <c r="F482" s="50">
        <f t="shared" ca="1" si="446"/>
        <v>0</v>
      </c>
      <c r="G482" s="50">
        <f t="shared" ca="1" si="446"/>
        <v>0</v>
      </c>
      <c r="H482" s="50">
        <f t="shared" ca="1" si="446"/>
        <v>0</v>
      </c>
      <c r="I482" s="50">
        <f t="shared" ca="1" si="446"/>
        <v>0</v>
      </c>
      <c r="J482" s="50">
        <f t="shared" ca="1" si="446"/>
        <v>0</v>
      </c>
      <c r="K482" s="50">
        <f t="shared" ca="1" si="446"/>
        <v>0</v>
      </c>
      <c r="L482" s="50">
        <f t="shared" ca="1" si="428"/>
        <v>0</v>
      </c>
      <c r="M482" s="51">
        <v>19</v>
      </c>
      <c r="N482" s="51">
        <f ca="1">SUM(L$56:L482)</f>
        <v>0</v>
      </c>
    </row>
    <row r="483" spans="1:14" s="51" customFormat="1" x14ac:dyDescent="0.2">
      <c r="A483" s="53">
        <f t="shared" si="426"/>
        <v>1</v>
      </c>
      <c r="B483" s="53" t="str">
        <f t="shared" si="426"/>
        <v>1. - 50.</v>
      </c>
      <c r="C483" s="50">
        <f t="shared" ref="C483:K483" ca="1" si="447">IF(AND($L431=1,$L432=0),OFFSET(C432,-$L431,0,1,1),OFFSET(C432,$L432,0,1,1))</f>
        <v>20</v>
      </c>
      <c r="D483" s="50">
        <f t="shared" ca="1" si="447"/>
        <v>0</v>
      </c>
      <c r="E483" s="50">
        <f t="shared" ca="1" si="447"/>
        <v>0</v>
      </c>
      <c r="F483" s="50">
        <f t="shared" ca="1" si="447"/>
        <v>0</v>
      </c>
      <c r="G483" s="50">
        <f t="shared" ca="1" si="447"/>
        <v>0</v>
      </c>
      <c r="H483" s="50">
        <f t="shared" ca="1" si="447"/>
        <v>0</v>
      </c>
      <c r="I483" s="50">
        <f t="shared" ca="1" si="447"/>
        <v>0</v>
      </c>
      <c r="J483" s="50">
        <f t="shared" ca="1" si="447"/>
        <v>0</v>
      </c>
      <c r="K483" s="50">
        <f t="shared" ca="1" si="447"/>
        <v>0</v>
      </c>
      <c r="L483" s="50">
        <f t="shared" ca="1" si="428"/>
        <v>0</v>
      </c>
      <c r="M483" s="51">
        <v>20</v>
      </c>
      <c r="N483" s="51">
        <f ca="1">SUM(L$56:L483)</f>
        <v>0</v>
      </c>
    </row>
    <row r="484" spans="1:14" s="51" customFormat="1" x14ac:dyDescent="0.2">
      <c r="A484" s="53">
        <f t="shared" ref="A484:B503" si="448">A433</f>
        <v>1</v>
      </c>
      <c r="B484" s="53" t="str">
        <f t="shared" si="448"/>
        <v>1. - 50.</v>
      </c>
      <c r="C484" s="50">
        <f t="shared" ref="C484:K484" ca="1" si="449">IF(AND($L432=1,$L433=0),OFFSET(C433,-$L432,0,1,1),OFFSET(C433,$L433,0,1,1))</f>
        <v>21</v>
      </c>
      <c r="D484" s="50">
        <f t="shared" ca="1" si="449"/>
        <v>0</v>
      </c>
      <c r="E484" s="50">
        <f t="shared" ca="1" si="449"/>
        <v>0</v>
      </c>
      <c r="F484" s="50">
        <f t="shared" ca="1" si="449"/>
        <v>0</v>
      </c>
      <c r="G484" s="50">
        <f t="shared" ca="1" si="449"/>
        <v>0</v>
      </c>
      <c r="H484" s="50">
        <f t="shared" ca="1" si="449"/>
        <v>0</v>
      </c>
      <c r="I484" s="50">
        <f t="shared" ca="1" si="449"/>
        <v>0</v>
      </c>
      <c r="J484" s="50">
        <f t="shared" ca="1" si="449"/>
        <v>0</v>
      </c>
      <c r="K484" s="50">
        <f t="shared" ca="1" si="449"/>
        <v>0</v>
      </c>
      <c r="L484" s="50">
        <f t="shared" ca="1" si="428"/>
        <v>0</v>
      </c>
      <c r="M484" s="51">
        <v>21</v>
      </c>
      <c r="N484" s="51">
        <f ca="1">SUM(L$56:L484)</f>
        <v>0</v>
      </c>
    </row>
    <row r="485" spans="1:14" s="51" customFormat="1" x14ac:dyDescent="0.2">
      <c r="A485" s="53">
        <f t="shared" si="448"/>
        <v>1</v>
      </c>
      <c r="B485" s="53" t="str">
        <f t="shared" si="448"/>
        <v>1. - 50.</v>
      </c>
      <c r="C485" s="50">
        <f t="shared" ref="C485:K485" ca="1" si="450">IF(AND($L433=1,$L434=0),OFFSET(C434,-$L433,0,1,1),OFFSET(C434,$L434,0,1,1))</f>
        <v>22</v>
      </c>
      <c r="D485" s="50">
        <f t="shared" ca="1" si="450"/>
        <v>0</v>
      </c>
      <c r="E485" s="50">
        <f t="shared" ca="1" si="450"/>
        <v>0</v>
      </c>
      <c r="F485" s="50">
        <f t="shared" ca="1" si="450"/>
        <v>0</v>
      </c>
      <c r="G485" s="50">
        <f t="shared" ca="1" si="450"/>
        <v>0</v>
      </c>
      <c r="H485" s="50">
        <f t="shared" ca="1" si="450"/>
        <v>0</v>
      </c>
      <c r="I485" s="50">
        <f t="shared" ca="1" si="450"/>
        <v>0</v>
      </c>
      <c r="J485" s="50">
        <f t="shared" ca="1" si="450"/>
        <v>0</v>
      </c>
      <c r="K485" s="50">
        <f t="shared" ca="1" si="450"/>
        <v>0</v>
      </c>
      <c r="L485" s="50">
        <f t="shared" ca="1" si="428"/>
        <v>0</v>
      </c>
      <c r="M485" s="51">
        <v>22</v>
      </c>
      <c r="N485" s="51">
        <f ca="1">SUM(L$56:L485)</f>
        <v>0</v>
      </c>
    </row>
    <row r="486" spans="1:14" s="51" customFormat="1" x14ac:dyDescent="0.2">
      <c r="A486" s="53">
        <f t="shared" si="448"/>
        <v>1</v>
      </c>
      <c r="B486" s="53" t="str">
        <f t="shared" si="448"/>
        <v>1. - 50.</v>
      </c>
      <c r="C486" s="50">
        <f t="shared" ref="C486:K486" ca="1" si="451">IF(AND($L434=1,$L435=0),OFFSET(C435,-$L434,0,1,1),OFFSET(C435,$L435,0,1,1))</f>
        <v>23</v>
      </c>
      <c r="D486" s="50">
        <f t="shared" ca="1" si="451"/>
        <v>0</v>
      </c>
      <c r="E486" s="50">
        <f t="shared" ca="1" si="451"/>
        <v>0</v>
      </c>
      <c r="F486" s="50">
        <f t="shared" ca="1" si="451"/>
        <v>0</v>
      </c>
      <c r="G486" s="50">
        <f t="shared" ca="1" si="451"/>
        <v>0</v>
      </c>
      <c r="H486" s="50">
        <f t="shared" ca="1" si="451"/>
        <v>0</v>
      </c>
      <c r="I486" s="50">
        <f t="shared" ca="1" si="451"/>
        <v>0</v>
      </c>
      <c r="J486" s="50">
        <f t="shared" ca="1" si="451"/>
        <v>0</v>
      </c>
      <c r="K486" s="50">
        <f t="shared" ca="1" si="451"/>
        <v>0</v>
      </c>
      <c r="L486" s="50">
        <f t="shared" ca="1" si="428"/>
        <v>0</v>
      </c>
      <c r="M486" s="51">
        <v>23</v>
      </c>
      <c r="N486" s="51">
        <f ca="1">SUM(L$56:L486)</f>
        <v>0</v>
      </c>
    </row>
    <row r="487" spans="1:14" s="51" customFormat="1" x14ac:dyDescent="0.2">
      <c r="A487" s="53">
        <f t="shared" si="448"/>
        <v>1</v>
      </c>
      <c r="B487" s="53" t="str">
        <f t="shared" si="448"/>
        <v>1. - 50.</v>
      </c>
      <c r="C487" s="50">
        <f t="shared" ref="C487:K487" ca="1" si="452">IF(AND($L435=1,$L436=0),OFFSET(C436,-$L435,0,1,1),OFFSET(C436,$L436,0,1,1))</f>
        <v>24</v>
      </c>
      <c r="D487" s="50">
        <f t="shared" ca="1" si="452"/>
        <v>0</v>
      </c>
      <c r="E487" s="50">
        <f t="shared" ca="1" si="452"/>
        <v>0</v>
      </c>
      <c r="F487" s="50">
        <f t="shared" ca="1" si="452"/>
        <v>0</v>
      </c>
      <c r="G487" s="50">
        <f t="shared" ca="1" si="452"/>
        <v>0</v>
      </c>
      <c r="H487" s="50">
        <f t="shared" ca="1" si="452"/>
        <v>0</v>
      </c>
      <c r="I487" s="50">
        <f t="shared" ca="1" si="452"/>
        <v>0</v>
      </c>
      <c r="J487" s="50">
        <f t="shared" ca="1" si="452"/>
        <v>0</v>
      </c>
      <c r="K487" s="50">
        <f t="shared" ca="1" si="452"/>
        <v>0</v>
      </c>
      <c r="L487" s="50">
        <f t="shared" ca="1" si="428"/>
        <v>0</v>
      </c>
      <c r="M487" s="51">
        <v>24</v>
      </c>
      <c r="N487" s="51">
        <f ca="1">SUM(L$56:L487)</f>
        <v>0</v>
      </c>
    </row>
    <row r="488" spans="1:14" s="51" customFormat="1" x14ac:dyDescent="0.2">
      <c r="A488" s="53">
        <f t="shared" si="448"/>
        <v>1</v>
      </c>
      <c r="B488" s="53" t="str">
        <f t="shared" si="448"/>
        <v>1. - 50.</v>
      </c>
      <c r="C488" s="50">
        <f t="shared" ref="C488:K488" ca="1" si="453">IF(AND($L436=1,$L437=0),OFFSET(C437,-$L436,0,1,1),OFFSET(C437,$L437,0,1,1))</f>
        <v>25</v>
      </c>
      <c r="D488" s="50">
        <f t="shared" ca="1" si="453"/>
        <v>0</v>
      </c>
      <c r="E488" s="50">
        <f t="shared" ca="1" si="453"/>
        <v>0</v>
      </c>
      <c r="F488" s="50">
        <f t="shared" ca="1" si="453"/>
        <v>0</v>
      </c>
      <c r="G488" s="50">
        <f t="shared" ca="1" si="453"/>
        <v>0</v>
      </c>
      <c r="H488" s="50">
        <f t="shared" ca="1" si="453"/>
        <v>0</v>
      </c>
      <c r="I488" s="50">
        <f t="shared" ca="1" si="453"/>
        <v>0</v>
      </c>
      <c r="J488" s="50">
        <f t="shared" ca="1" si="453"/>
        <v>0</v>
      </c>
      <c r="K488" s="50">
        <f t="shared" ca="1" si="453"/>
        <v>0</v>
      </c>
      <c r="L488" s="50">
        <f t="shared" ca="1" si="428"/>
        <v>0</v>
      </c>
      <c r="M488" s="51">
        <v>25</v>
      </c>
      <c r="N488" s="51">
        <f ca="1">SUM(L$56:L488)</f>
        <v>0</v>
      </c>
    </row>
    <row r="489" spans="1:14" s="51" customFormat="1" x14ac:dyDescent="0.2">
      <c r="A489" s="53">
        <f t="shared" si="448"/>
        <v>1</v>
      </c>
      <c r="B489" s="53" t="str">
        <f t="shared" si="448"/>
        <v>1. - 50.</v>
      </c>
      <c r="C489" s="50">
        <f t="shared" ref="C489:K489" ca="1" si="454">IF(AND($L437=1,$L438=0),OFFSET(C438,-$L437,0,1,1),OFFSET(C438,$L438,0,1,1))</f>
        <v>26</v>
      </c>
      <c r="D489" s="50">
        <f t="shared" ca="1" si="454"/>
        <v>0</v>
      </c>
      <c r="E489" s="50">
        <f t="shared" ca="1" si="454"/>
        <v>0</v>
      </c>
      <c r="F489" s="50">
        <f t="shared" ca="1" si="454"/>
        <v>0</v>
      </c>
      <c r="G489" s="50">
        <f t="shared" ca="1" si="454"/>
        <v>0</v>
      </c>
      <c r="H489" s="50">
        <f t="shared" ca="1" si="454"/>
        <v>0</v>
      </c>
      <c r="I489" s="50">
        <f t="shared" ca="1" si="454"/>
        <v>0</v>
      </c>
      <c r="J489" s="50">
        <f t="shared" ca="1" si="454"/>
        <v>0</v>
      </c>
      <c r="K489" s="50">
        <f t="shared" ca="1" si="454"/>
        <v>0</v>
      </c>
      <c r="L489" s="50">
        <f t="shared" ca="1" si="428"/>
        <v>0</v>
      </c>
      <c r="M489" s="51">
        <v>26</v>
      </c>
      <c r="N489" s="51">
        <f ca="1">SUM(L$56:L489)</f>
        <v>0</v>
      </c>
    </row>
    <row r="490" spans="1:14" s="51" customFormat="1" x14ac:dyDescent="0.2">
      <c r="A490" s="53">
        <f t="shared" si="448"/>
        <v>1</v>
      </c>
      <c r="B490" s="53" t="str">
        <f t="shared" si="448"/>
        <v>1. - 50.</v>
      </c>
      <c r="C490" s="50">
        <f t="shared" ref="C490:K490" ca="1" si="455">IF(AND($L438=1,$L439=0),OFFSET(C439,-$L438,0,1,1),OFFSET(C439,$L439,0,1,1))</f>
        <v>27</v>
      </c>
      <c r="D490" s="50">
        <f t="shared" ca="1" si="455"/>
        <v>0</v>
      </c>
      <c r="E490" s="50">
        <f t="shared" ca="1" si="455"/>
        <v>0</v>
      </c>
      <c r="F490" s="50">
        <f t="shared" ca="1" si="455"/>
        <v>0</v>
      </c>
      <c r="G490" s="50">
        <f t="shared" ca="1" si="455"/>
        <v>0</v>
      </c>
      <c r="H490" s="50">
        <f t="shared" ca="1" si="455"/>
        <v>0</v>
      </c>
      <c r="I490" s="50">
        <f t="shared" ca="1" si="455"/>
        <v>0</v>
      </c>
      <c r="J490" s="50">
        <f t="shared" ca="1" si="455"/>
        <v>0</v>
      </c>
      <c r="K490" s="50">
        <f t="shared" ca="1" si="455"/>
        <v>0</v>
      </c>
      <c r="L490" s="50">
        <f t="shared" ca="1" si="428"/>
        <v>0</v>
      </c>
      <c r="M490" s="51">
        <v>27</v>
      </c>
      <c r="N490" s="51">
        <f ca="1">SUM(L$56:L490)</f>
        <v>0</v>
      </c>
    </row>
    <row r="491" spans="1:14" s="51" customFormat="1" x14ac:dyDescent="0.2">
      <c r="A491" s="53">
        <f t="shared" si="448"/>
        <v>1</v>
      </c>
      <c r="B491" s="53" t="str">
        <f t="shared" si="448"/>
        <v>1. - 50.</v>
      </c>
      <c r="C491" s="50">
        <f t="shared" ref="C491:K491" ca="1" si="456">IF(AND($L439=1,$L440=0),OFFSET(C440,-$L439,0,1,1),OFFSET(C440,$L440,0,1,1))</f>
        <v>28</v>
      </c>
      <c r="D491" s="50">
        <f t="shared" ca="1" si="456"/>
        <v>0</v>
      </c>
      <c r="E491" s="50">
        <f t="shared" ca="1" si="456"/>
        <v>0</v>
      </c>
      <c r="F491" s="50">
        <f t="shared" ca="1" si="456"/>
        <v>0</v>
      </c>
      <c r="G491" s="50">
        <f t="shared" ca="1" si="456"/>
        <v>0</v>
      </c>
      <c r="H491" s="50">
        <f t="shared" ca="1" si="456"/>
        <v>0</v>
      </c>
      <c r="I491" s="50">
        <f t="shared" ca="1" si="456"/>
        <v>0</v>
      </c>
      <c r="J491" s="50">
        <f t="shared" ca="1" si="456"/>
        <v>0</v>
      </c>
      <c r="K491" s="50">
        <f t="shared" ca="1" si="456"/>
        <v>0</v>
      </c>
      <c r="L491" s="50">
        <f t="shared" ca="1" si="428"/>
        <v>0</v>
      </c>
      <c r="M491" s="51">
        <v>28</v>
      </c>
      <c r="N491" s="51">
        <f ca="1">SUM(L$56:L491)</f>
        <v>0</v>
      </c>
    </row>
    <row r="492" spans="1:14" s="51" customFormat="1" x14ac:dyDescent="0.2">
      <c r="A492" s="53">
        <f t="shared" si="448"/>
        <v>1</v>
      </c>
      <c r="B492" s="53" t="str">
        <f t="shared" si="448"/>
        <v>1. - 50.</v>
      </c>
      <c r="C492" s="50">
        <f t="shared" ref="C492:K492" ca="1" si="457">IF(AND($L440=1,$L441=0),OFFSET(C441,-$L440,0,1,1),OFFSET(C441,$L441,0,1,1))</f>
        <v>29</v>
      </c>
      <c r="D492" s="50">
        <f t="shared" ca="1" si="457"/>
        <v>0</v>
      </c>
      <c r="E492" s="50">
        <f t="shared" ca="1" si="457"/>
        <v>0</v>
      </c>
      <c r="F492" s="50">
        <f t="shared" ca="1" si="457"/>
        <v>0</v>
      </c>
      <c r="G492" s="50">
        <f t="shared" ca="1" si="457"/>
        <v>0</v>
      </c>
      <c r="H492" s="50">
        <f t="shared" ca="1" si="457"/>
        <v>0</v>
      </c>
      <c r="I492" s="50">
        <f t="shared" ca="1" si="457"/>
        <v>0</v>
      </c>
      <c r="J492" s="50">
        <f t="shared" ca="1" si="457"/>
        <v>0</v>
      </c>
      <c r="K492" s="50">
        <f t="shared" ca="1" si="457"/>
        <v>0</v>
      </c>
      <c r="L492" s="50">
        <f t="shared" ca="1" si="428"/>
        <v>0</v>
      </c>
      <c r="M492" s="51">
        <v>29</v>
      </c>
      <c r="N492" s="51">
        <f ca="1">SUM(L$56:L492)</f>
        <v>0</v>
      </c>
    </row>
    <row r="493" spans="1:14" s="51" customFormat="1" x14ac:dyDescent="0.2">
      <c r="A493" s="53">
        <f t="shared" si="448"/>
        <v>1</v>
      </c>
      <c r="B493" s="53" t="str">
        <f t="shared" si="448"/>
        <v>1. - 50.</v>
      </c>
      <c r="C493" s="50">
        <f t="shared" ref="C493:K493" ca="1" si="458">IF(AND($L441=1,$L442=0),OFFSET(C442,-$L441,0,1,1),OFFSET(C442,$L442,0,1,1))</f>
        <v>30</v>
      </c>
      <c r="D493" s="50">
        <f t="shared" ca="1" si="458"/>
        <v>0</v>
      </c>
      <c r="E493" s="50">
        <f t="shared" ca="1" si="458"/>
        <v>0</v>
      </c>
      <c r="F493" s="50">
        <f t="shared" ca="1" si="458"/>
        <v>0</v>
      </c>
      <c r="G493" s="50">
        <f t="shared" ca="1" si="458"/>
        <v>0</v>
      </c>
      <c r="H493" s="50">
        <f t="shared" ca="1" si="458"/>
        <v>0</v>
      </c>
      <c r="I493" s="50">
        <f t="shared" ca="1" si="458"/>
        <v>0</v>
      </c>
      <c r="J493" s="50">
        <f t="shared" ca="1" si="458"/>
        <v>0</v>
      </c>
      <c r="K493" s="50">
        <f t="shared" ca="1" si="458"/>
        <v>0</v>
      </c>
      <c r="L493" s="50">
        <f t="shared" ca="1" si="428"/>
        <v>0</v>
      </c>
      <c r="M493" s="51">
        <v>30</v>
      </c>
      <c r="N493" s="51">
        <f ca="1">SUM(L$56:L493)</f>
        <v>0</v>
      </c>
    </row>
    <row r="494" spans="1:14" s="51" customFormat="1" x14ac:dyDescent="0.2">
      <c r="A494" s="53">
        <f t="shared" si="448"/>
        <v>1</v>
      </c>
      <c r="B494" s="53" t="str">
        <f t="shared" si="448"/>
        <v>1. - 50.</v>
      </c>
      <c r="C494" s="50">
        <f t="shared" ref="C494:K494" ca="1" si="459">IF(AND($L442=1,$L443=0),OFFSET(C443,-$L442,0,1,1),OFFSET(C443,$L443,0,1,1))</f>
        <v>31</v>
      </c>
      <c r="D494" s="50">
        <f t="shared" ca="1" si="459"/>
        <v>0</v>
      </c>
      <c r="E494" s="50">
        <f t="shared" ca="1" si="459"/>
        <v>0</v>
      </c>
      <c r="F494" s="50">
        <f t="shared" ca="1" si="459"/>
        <v>0</v>
      </c>
      <c r="G494" s="50">
        <f t="shared" ca="1" si="459"/>
        <v>0</v>
      </c>
      <c r="H494" s="50">
        <f t="shared" ca="1" si="459"/>
        <v>0</v>
      </c>
      <c r="I494" s="50">
        <f t="shared" ca="1" si="459"/>
        <v>0</v>
      </c>
      <c r="J494" s="50">
        <f t="shared" ca="1" si="459"/>
        <v>0</v>
      </c>
      <c r="K494" s="50">
        <f t="shared" ca="1" si="459"/>
        <v>0</v>
      </c>
      <c r="L494" s="50">
        <f t="shared" ca="1" si="428"/>
        <v>0</v>
      </c>
      <c r="M494" s="51">
        <v>31</v>
      </c>
      <c r="N494" s="51">
        <f ca="1">SUM(L$56:L494)</f>
        <v>0</v>
      </c>
    </row>
    <row r="495" spans="1:14" s="51" customFormat="1" x14ac:dyDescent="0.2">
      <c r="A495" s="53">
        <f t="shared" si="448"/>
        <v>1</v>
      </c>
      <c r="B495" s="53" t="str">
        <f t="shared" si="448"/>
        <v>1. - 50.</v>
      </c>
      <c r="C495" s="50">
        <f t="shared" ref="C495:K495" ca="1" si="460">IF(AND($L443=1,$L444=0),OFFSET(C444,-$L443,0,1,1),OFFSET(C444,$L444,0,1,1))</f>
        <v>32</v>
      </c>
      <c r="D495" s="50">
        <f t="shared" ca="1" si="460"/>
        <v>0</v>
      </c>
      <c r="E495" s="50">
        <f t="shared" ca="1" si="460"/>
        <v>0</v>
      </c>
      <c r="F495" s="50">
        <f t="shared" ca="1" si="460"/>
        <v>0</v>
      </c>
      <c r="G495" s="50">
        <f t="shared" ca="1" si="460"/>
        <v>0</v>
      </c>
      <c r="H495" s="50">
        <f t="shared" ca="1" si="460"/>
        <v>0</v>
      </c>
      <c r="I495" s="50">
        <f t="shared" ca="1" si="460"/>
        <v>0</v>
      </c>
      <c r="J495" s="50">
        <f t="shared" ca="1" si="460"/>
        <v>0</v>
      </c>
      <c r="K495" s="50">
        <f t="shared" ca="1" si="460"/>
        <v>0</v>
      </c>
      <c r="L495" s="50">
        <f t="shared" ca="1" si="428"/>
        <v>0</v>
      </c>
      <c r="M495" s="51">
        <v>32</v>
      </c>
      <c r="N495" s="51">
        <f ca="1">SUM(L$56:L495)</f>
        <v>0</v>
      </c>
    </row>
    <row r="496" spans="1:14" s="51" customFormat="1" x14ac:dyDescent="0.2">
      <c r="A496" s="53">
        <f t="shared" si="448"/>
        <v>1</v>
      </c>
      <c r="B496" s="53" t="str">
        <f t="shared" si="448"/>
        <v>1. - 50.</v>
      </c>
      <c r="C496" s="50">
        <f t="shared" ref="C496:K496" ca="1" si="461">IF(AND($L444=1,$L445=0),OFFSET(C445,-$L444,0,1,1),OFFSET(C445,$L445,0,1,1))</f>
        <v>33</v>
      </c>
      <c r="D496" s="50">
        <f t="shared" ca="1" si="461"/>
        <v>0</v>
      </c>
      <c r="E496" s="50">
        <f t="shared" ca="1" si="461"/>
        <v>0</v>
      </c>
      <c r="F496" s="50">
        <f t="shared" ca="1" si="461"/>
        <v>0</v>
      </c>
      <c r="G496" s="50">
        <f t="shared" ca="1" si="461"/>
        <v>0</v>
      </c>
      <c r="H496" s="50">
        <f t="shared" ca="1" si="461"/>
        <v>0</v>
      </c>
      <c r="I496" s="50">
        <f t="shared" ca="1" si="461"/>
        <v>0</v>
      </c>
      <c r="J496" s="50">
        <f t="shared" ca="1" si="461"/>
        <v>0</v>
      </c>
      <c r="K496" s="50">
        <f t="shared" ca="1" si="461"/>
        <v>0</v>
      </c>
      <c r="L496" s="50">
        <f t="shared" ca="1" si="428"/>
        <v>0</v>
      </c>
      <c r="M496" s="51">
        <v>33</v>
      </c>
      <c r="N496" s="51">
        <f ca="1">SUM(L$56:L496)</f>
        <v>0</v>
      </c>
    </row>
    <row r="497" spans="1:14" s="51" customFormat="1" x14ac:dyDescent="0.2">
      <c r="A497" s="53">
        <f t="shared" si="448"/>
        <v>1</v>
      </c>
      <c r="B497" s="53" t="str">
        <f t="shared" si="448"/>
        <v>1. - 50.</v>
      </c>
      <c r="C497" s="50">
        <f t="shared" ref="C497:K497" ca="1" si="462">IF(AND($L445=1,$L446=0),OFFSET(C446,-$L445,0,1,1),OFFSET(C446,$L446,0,1,1))</f>
        <v>34</v>
      </c>
      <c r="D497" s="50">
        <f t="shared" ca="1" si="462"/>
        <v>0</v>
      </c>
      <c r="E497" s="50">
        <f t="shared" ca="1" si="462"/>
        <v>0</v>
      </c>
      <c r="F497" s="50">
        <f t="shared" ca="1" si="462"/>
        <v>0</v>
      </c>
      <c r="G497" s="50">
        <f t="shared" ca="1" si="462"/>
        <v>0</v>
      </c>
      <c r="H497" s="50">
        <f t="shared" ca="1" si="462"/>
        <v>0</v>
      </c>
      <c r="I497" s="50">
        <f t="shared" ca="1" si="462"/>
        <v>0</v>
      </c>
      <c r="J497" s="50">
        <f t="shared" ca="1" si="462"/>
        <v>0</v>
      </c>
      <c r="K497" s="50">
        <f t="shared" ca="1" si="462"/>
        <v>0</v>
      </c>
      <c r="L497" s="50">
        <f t="shared" ca="1" si="428"/>
        <v>0</v>
      </c>
      <c r="M497" s="51">
        <v>34</v>
      </c>
      <c r="N497" s="51">
        <f ca="1">SUM(L$56:L497)</f>
        <v>0</v>
      </c>
    </row>
    <row r="498" spans="1:14" s="51" customFormat="1" x14ac:dyDescent="0.2">
      <c r="A498" s="53">
        <f t="shared" si="448"/>
        <v>1</v>
      </c>
      <c r="B498" s="53" t="str">
        <f t="shared" si="448"/>
        <v>1. - 50.</v>
      </c>
      <c r="C498" s="50">
        <f t="shared" ref="C498:K498" ca="1" si="463">IF(AND($L446=1,$L447=0),OFFSET(C447,-$L446,0,1,1),OFFSET(C447,$L447,0,1,1))</f>
        <v>35</v>
      </c>
      <c r="D498" s="50">
        <f t="shared" ca="1" si="463"/>
        <v>0</v>
      </c>
      <c r="E498" s="50">
        <f t="shared" ca="1" si="463"/>
        <v>0</v>
      </c>
      <c r="F498" s="50">
        <f t="shared" ca="1" si="463"/>
        <v>0</v>
      </c>
      <c r="G498" s="50">
        <f t="shared" ca="1" si="463"/>
        <v>0</v>
      </c>
      <c r="H498" s="50">
        <f t="shared" ca="1" si="463"/>
        <v>0</v>
      </c>
      <c r="I498" s="50">
        <f t="shared" ca="1" si="463"/>
        <v>0</v>
      </c>
      <c r="J498" s="50">
        <f t="shared" ca="1" si="463"/>
        <v>0</v>
      </c>
      <c r="K498" s="50">
        <f t="shared" ca="1" si="463"/>
        <v>0</v>
      </c>
      <c r="L498" s="50">
        <f t="shared" ca="1" si="428"/>
        <v>0</v>
      </c>
      <c r="M498" s="51">
        <v>35</v>
      </c>
      <c r="N498" s="51">
        <f ca="1">SUM(L$56:L498)</f>
        <v>0</v>
      </c>
    </row>
    <row r="499" spans="1:14" s="51" customFormat="1" x14ac:dyDescent="0.2">
      <c r="A499" s="53">
        <f t="shared" si="448"/>
        <v>1</v>
      </c>
      <c r="B499" s="53" t="str">
        <f t="shared" si="448"/>
        <v>1. - 50.</v>
      </c>
      <c r="C499" s="50">
        <f t="shared" ref="C499:K499" ca="1" si="464">IF(AND($L447=1,$L448=0),OFFSET(C448,-$L447,0,1,1),OFFSET(C448,$L448,0,1,1))</f>
        <v>36</v>
      </c>
      <c r="D499" s="50">
        <f t="shared" ca="1" si="464"/>
        <v>0</v>
      </c>
      <c r="E499" s="50">
        <f t="shared" ca="1" si="464"/>
        <v>0</v>
      </c>
      <c r="F499" s="50">
        <f t="shared" ca="1" si="464"/>
        <v>0</v>
      </c>
      <c r="G499" s="50">
        <f t="shared" ca="1" si="464"/>
        <v>0</v>
      </c>
      <c r="H499" s="50">
        <f t="shared" ca="1" si="464"/>
        <v>0</v>
      </c>
      <c r="I499" s="50">
        <f t="shared" ca="1" si="464"/>
        <v>0</v>
      </c>
      <c r="J499" s="50">
        <f t="shared" ca="1" si="464"/>
        <v>0</v>
      </c>
      <c r="K499" s="50">
        <f t="shared" ca="1" si="464"/>
        <v>0</v>
      </c>
      <c r="L499" s="50">
        <f t="shared" ca="1" si="428"/>
        <v>0</v>
      </c>
      <c r="M499" s="51">
        <v>36</v>
      </c>
      <c r="N499" s="51">
        <f ca="1">SUM(L$56:L499)</f>
        <v>0</v>
      </c>
    </row>
    <row r="500" spans="1:14" s="51" customFormat="1" x14ac:dyDescent="0.2">
      <c r="A500" s="53">
        <f t="shared" si="448"/>
        <v>1</v>
      </c>
      <c r="B500" s="53" t="str">
        <f t="shared" si="448"/>
        <v>1. - 50.</v>
      </c>
      <c r="C500" s="50">
        <f t="shared" ref="C500:K500" ca="1" si="465">IF(AND($L448=1,$L449=0),OFFSET(C449,-$L448,0,1,1),OFFSET(C449,$L449,0,1,1))</f>
        <v>37</v>
      </c>
      <c r="D500" s="50">
        <f t="shared" ca="1" si="465"/>
        <v>0</v>
      </c>
      <c r="E500" s="50">
        <f t="shared" ca="1" si="465"/>
        <v>0</v>
      </c>
      <c r="F500" s="50">
        <f t="shared" ca="1" si="465"/>
        <v>0</v>
      </c>
      <c r="G500" s="50">
        <f t="shared" ca="1" si="465"/>
        <v>0</v>
      </c>
      <c r="H500" s="50">
        <f t="shared" ca="1" si="465"/>
        <v>0</v>
      </c>
      <c r="I500" s="50">
        <f t="shared" ca="1" si="465"/>
        <v>0</v>
      </c>
      <c r="J500" s="50">
        <f t="shared" ca="1" si="465"/>
        <v>0</v>
      </c>
      <c r="K500" s="50">
        <f t="shared" ca="1" si="465"/>
        <v>0</v>
      </c>
      <c r="L500" s="50">
        <f t="shared" ca="1" si="428"/>
        <v>0</v>
      </c>
      <c r="M500" s="51">
        <v>37</v>
      </c>
      <c r="N500" s="51">
        <f ca="1">SUM(L$56:L500)</f>
        <v>0</v>
      </c>
    </row>
    <row r="501" spans="1:14" s="51" customFormat="1" x14ac:dyDescent="0.2">
      <c r="A501" s="53">
        <f t="shared" si="448"/>
        <v>1</v>
      </c>
      <c r="B501" s="53" t="str">
        <f t="shared" si="448"/>
        <v>1. - 50.</v>
      </c>
      <c r="C501" s="50">
        <f t="shared" ref="C501:K501" ca="1" si="466">IF(AND($L449=1,$L450=0),OFFSET(C450,-$L449,0,1,1),OFFSET(C450,$L450,0,1,1))</f>
        <v>38</v>
      </c>
      <c r="D501" s="50">
        <f t="shared" ca="1" si="466"/>
        <v>0</v>
      </c>
      <c r="E501" s="50">
        <f t="shared" ca="1" si="466"/>
        <v>0</v>
      </c>
      <c r="F501" s="50">
        <f t="shared" ca="1" si="466"/>
        <v>0</v>
      </c>
      <c r="G501" s="50">
        <f t="shared" ca="1" si="466"/>
        <v>0</v>
      </c>
      <c r="H501" s="50">
        <f t="shared" ca="1" si="466"/>
        <v>0</v>
      </c>
      <c r="I501" s="50">
        <f t="shared" ca="1" si="466"/>
        <v>0</v>
      </c>
      <c r="J501" s="50">
        <f t="shared" ca="1" si="466"/>
        <v>0</v>
      </c>
      <c r="K501" s="50">
        <f t="shared" ca="1" si="466"/>
        <v>0</v>
      </c>
      <c r="L501" s="50">
        <f t="shared" ca="1" si="428"/>
        <v>0</v>
      </c>
      <c r="M501" s="51">
        <v>38</v>
      </c>
      <c r="N501" s="51">
        <f ca="1">SUM(L$56:L501)</f>
        <v>0</v>
      </c>
    </row>
    <row r="502" spans="1:14" s="51" customFormat="1" x14ac:dyDescent="0.2">
      <c r="A502" s="53">
        <f t="shared" si="448"/>
        <v>1</v>
      </c>
      <c r="B502" s="53" t="str">
        <f t="shared" si="448"/>
        <v>1. - 50.</v>
      </c>
      <c r="C502" s="50">
        <f t="shared" ref="C502:K502" ca="1" si="467">IF(AND($L450=1,$L451=0),OFFSET(C451,-$L450,0,1,1),OFFSET(C451,$L451,0,1,1))</f>
        <v>39</v>
      </c>
      <c r="D502" s="50">
        <f t="shared" ca="1" si="467"/>
        <v>0</v>
      </c>
      <c r="E502" s="50">
        <f t="shared" ca="1" si="467"/>
        <v>0</v>
      </c>
      <c r="F502" s="50">
        <f t="shared" ca="1" si="467"/>
        <v>0</v>
      </c>
      <c r="G502" s="50">
        <f t="shared" ca="1" si="467"/>
        <v>0</v>
      </c>
      <c r="H502" s="50">
        <f t="shared" ca="1" si="467"/>
        <v>0</v>
      </c>
      <c r="I502" s="50">
        <f t="shared" ca="1" si="467"/>
        <v>0</v>
      </c>
      <c r="J502" s="50">
        <f t="shared" ca="1" si="467"/>
        <v>0</v>
      </c>
      <c r="K502" s="50">
        <f t="shared" ca="1" si="467"/>
        <v>0</v>
      </c>
      <c r="L502" s="50">
        <f t="shared" ca="1" si="428"/>
        <v>0</v>
      </c>
      <c r="M502" s="51">
        <v>39</v>
      </c>
      <c r="N502" s="51">
        <f ca="1">SUM(L$56:L502)</f>
        <v>0</v>
      </c>
    </row>
    <row r="503" spans="1:14" s="51" customFormat="1" x14ac:dyDescent="0.2">
      <c r="A503" s="53">
        <f t="shared" si="448"/>
        <v>1</v>
      </c>
      <c r="B503" s="53" t="str">
        <f t="shared" si="448"/>
        <v>1. - 50.</v>
      </c>
      <c r="C503" s="50">
        <f t="shared" ref="C503:K503" ca="1" si="468">IF(AND($L451=1,$L452=0),OFFSET(C452,-$L451,0,1,1),OFFSET(C452,$L452,0,1,1))</f>
        <v>40</v>
      </c>
      <c r="D503" s="50">
        <f t="shared" ca="1" si="468"/>
        <v>0</v>
      </c>
      <c r="E503" s="50">
        <f t="shared" ca="1" si="468"/>
        <v>0</v>
      </c>
      <c r="F503" s="50">
        <f t="shared" ca="1" si="468"/>
        <v>0</v>
      </c>
      <c r="G503" s="50">
        <f t="shared" ca="1" si="468"/>
        <v>0</v>
      </c>
      <c r="H503" s="50">
        <f t="shared" ca="1" si="468"/>
        <v>0</v>
      </c>
      <c r="I503" s="50">
        <f t="shared" ca="1" si="468"/>
        <v>0</v>
      </c>
      <c r="J503" s="50">
        <f t="shared" ca="1" si="468"/>
        <v>0</v>
      </c>
      <c r="K503" s="50">
        <f t="shared" ca="1" si="468"/>
        <v>0</v>
      </c>
      <c r="L503" s="50">
        <f t="shared" ca="1" si="428"/>
        <v>0</v>
      </c>
      <c r="M503" s="51">
        <v>40</v>
      </c>
      <c r="N503" s="51">
        <f ca="1">SUM(L$56:L503)</f>
        <v>0</v>
      </c>
    </row>
    <row r="504" spans="1:14" s="51" customFormat="1" x14ac:dyDescent="0.2">
      <c r="A504" s="53">
        <f t="shared" ref="A504:B513" si="469">A453</f>
        <v>1</v>
      </c>
      <c r="B504" s="53" t="str">
        <f t="shared" si="469"/>
        <v>1. - 50.</v>
      </c>
      <c r="C504" s="50">
        <f t="shared" ref="C504:K504" ca="1" si="470">IF(AND($L452=1,$L453=0),OFFSET(C453,-$L452,0,1,1),OFFSET(C453,$L453,0,1,1))</f>
        <v>41</v>
      </c>
      <c r="D504" s="50">
        <f t="shared" ca="1" si="470"/>
        <v>0</v>
      </c>
      <c r="E504" s="50">
        <f t="shared" ca="1" si="470"/>
        <v>0</v>
      </c>
      <c r="F504" s="50">
        <f t="shared" ca="1" si="470"/>
        <v>0</v>
      </c>
      <c r="G504" s="50">
        <f t="shared" ca="1" si="470"/>
        <v>0</v>
      </c>
      <c r="H504" s="50">
        <f t="shared" ca="1" si="470"/>
        <v>0</v>
      </c>
      <c r="I504" s="50">
        <f t="shared" ca="1" si="470"/>
        <v>0</v>
      </c>
      <c r="J504" s="50">
        <f t="shared" ca="1" si="470"/>
        <v>0</v>
      </c>
      <c r="K504" s="50">
        <f t="shared" ca="1" si="470"/>
        <v>0</v>
      </c>
      <c r="L504" s="50">
        <f t="shared" ca="1" si="428"/>
        <v>0</v>
      </c>
      <c r="M504" s="51">
        <v>41</v>
      </c>
      <c r="N504" s="51">
        <f ca="1">SUM(L$56:L504)</f>
        <v>0</v>
      </c>
    </row>
    <row r="505" spans="1:14" s="51" customFormat="1" x14ac:dyDescent="0.2">
      <c r="A505" s="53">
        <f t="shared" si="469"/>
        <v>1</v>
      </c>
      <c r="B505" s="53" t="str">
        <f t="shared" si="469"/>
        <v>1. - 50.</v>
      </c>
      <c r="C505" s="50">
        <f t="shared" ref="C505:K505" ca="1" si="471">IF(AND($L453=1,$L454=0),OFFSET(C454,-$L453,0,1,1),OFFSET(C454,$L454,0,1,1))</f>
        <v>42</v>
      </c>
      <c r="D505" s="50">
        <f t="shared" ca="1" si="471"/>
        <v>0</v>
      </c>
      <c r="E505" s="50">
        <f t="shared" ca="1" si="471"/>
        <v>0</v>
      </c>
      <c r="F505" s="50">
        <f t="shared" ca="1" si="471"/>
        <v>0</v>
      </c>
      <c r="G505" s="50">
        <f t="shared" ca="1" si="471"/>
        <v>0</v>
      </c>
      <c r="H505" s="50">
        <f t="shared" ca="1" si="471"/>
        <v>0</v>
      </c>
      <c r="I505" s="50">
        <f t="shared" ca="1" si="471"/>
        <v>0</v>
      </c>
      <c r="J505" s="50">
        <f t="shared" ca="1" si="471"/>
        <v>0</v>
      </c>
      <c r="K505" s="50">
        <f t="shared" ca="1" si="471"/>
        <v>0</v>
      </c>
      <c r="L505" s="50">
        <f t="shared" ca="1" si="428"/>
        <v>0</v>
      </c>
      <c r="M505" s="51">
        <v>42</v>
      </c>
      <c r="N505" s="51">
        <f ca="1">SUM(L$56:L505)</f>
        <v>0</v>
      </c>
    </row>
    <row r="506" spans="1:14" s="51" customFormat="1" x14ac:dyDescent="0.2">
      <c r="A506" s="53">
        <f t="shared" si="469"/>
        <v>1</v>
      </c>
      <c r="B506" s="53" t="str">
        <f t="shared" si="469"/>
        <v>1. - 50.</v>
      </c>
      <c r="C506" s="50">
        <f t="shared" ref="C506:K506" ca="1" si="472">IF(AND($L454=1,$L455=0),OFFSET(C455,-$L454,0,1,1),OFFSET(C455,$L455,0,1,1))</f>
        <v>43</v>
      </c>
      <c r="D506" s="50">
        <f t="shared" ca="1" si="472"/>
        <v>0</v>
      </c>
      <c r="E506" s="50">
        <f t="shared" ca="1" si="472"/>
        <v>0</v>
      </c>
      <c r="F506" s="50">
        <f t="shared" ca="1" si="472"/>
        <v>0</v>
      </c>
      <c r="G506" s="50">
        <f t="shared" ca="1" si="472"/>
        <v>0</v>
      </c>
      <c r="H506" s="50">
        <f t="shared" ca="1" si="472"/>
        <v>0</v>
      </c>
      <c r="I506" s="50">
        <f t="shared" ca="1" si="472"/>
        <v>0</v>
      </c>
      <c r="J506" s="50">
        <f t="shared" ca="1" si="472"/>
        <v>0</v>
      </c>
      <c r="K506" s="50">
        <f t="shared" ca="1" si="472"/>
        <v>0</v>
      </c>
      <c r="L506" s="50">
        <f t="shared" ca="1" si="428"/>
        <v>0</v>
      </c>
      <c r="M506" s="51">
        <v>43</v>
      </c>
      <c r="N506" s="51">
        <f ca="1">SUM(L$56:L506)</f>
        <v>0</v>
      </c>
    </row>
    <row r="507" spans="1:14" s="51" customFormat="1" x14ac:dyDescent="0.2">
      <c r="A507" s="53">
        <f t="shared" si="469"/>
        <v>1</v>
      </c>
      <c r="B507" s="53" t="str">
        <f t="shared" si="469"/>
        <v>1. - 50.</v>
      </c>
      <c r="C507" s="50">
        <f t="shared" ref="C507:K507" ca="1" si="473">IF(AND($L455=1,$L456=0),OFFSET(C456,-$L455,0,1,1),OFFSET(C456,$L456,0,1,1))</f>
        <v>44</v>
      </c>
      <c r="D507" s="50">
        <f t="shared" ca="1" si="473"/>
        <v>0</v>
      </c>
      <c r="E507" s="50">
        <f t="shared" ca="1" si="473"/>
        <v>0</v>
      </c>
      <c r="F507" s="50">
        <f t="shared" ca="1" si="473"/>
        <v>0</v>
      </c>
      <c r="G507" s="50">
        <f t="shared" ca="1" si="473"/>
        <v>0</v>
      </c>
      <c r="H507" s="50">
        <f t="shared" ca="1" si="473"/>
        <v>0</v>
      </c>
      <c r="I507" s="50">
        <f t="shared" ca="1" si="473"/>
        <v>0</v>
      </c>
      <c r="J507" s="50">
        <f t="shared" ca="1" si="473"/>
        <v>0</v>
      </c>
      <c r="K507" s="50">
        <f t="shared" ca="1" si="473"/>
        <v>0</v>
      </c>
      <c r="L507" s="50">
        <f t="shared" ca="1" si="428"/>
        <v>0</v>
      </c>
      <c r="M507" s="51">
        <v>44</v>
      </c>
      <c r="N507" s="51">
        <f ca="1">SUM(L$56:L507)</f>
        <v>0</v>
      </c>
    </row>
    <row r="508" spans="1:14" s="51" customFormat="1" x14ac:dyDescent="0.2">
      <c r="A508" s="53">
        <f t="shared" si="469"/>
        <v>1</v>
      </c>
      <c r="B508" s="53" t="str">
        <f t="shared" si="469"/>
        <v>1. - 50.</v>
      </c>
      <c r="C508" s="50">
        <f t="shared" ref="C508:K508" ca="1" si="474">IF(AND($L456=1,$L457=0),OFFSET(C457,-$L456,0,1,1),OFFSET(C457,$L457,0,1,1))</f>
        <v>45</v>
      </c>
      <c r="D508" s="50">
        <f t="shared" ca="1" si="474"/>
        <v>0</v>
      </c>
      <c r="E508" s="50">
        <f t="shared" ca="1" si="474"/>
        <v>0</v>
      </c>
      <c r="F508" s="50">
        <f t="shared" ca="1" si="474"/>
        <v>0</v>
      </c>
      <c r="G508" s="50">
        <f t="shared" ca="1" si="474"/>
        <v>0</v>
      </c>
      <c r="H508" s="50">
        <f t="shared" ca="1" si="474"/>
        <v>0</v>
      </c>
      <c r="I508" s="50">
        <f t="shared" ca="1" si="474"/>
        <v>0</v>
      </c>
      <c r="J508" s="50">
        <f t="shared" ca="1" si="474"/>
        <v>0</v>
      </c>
      <c r="K508" s="50">
        <f t="shared" ca="1" si="474"/>
        <v>0</v>
      </c>
      <c r="L508" s="50">
        <f t="shared" ca="1" si="428"/>
        <v>0</v>
      </c>
      <c r="M508" s="51">
        <v>45</v>
      </c>
      <c r="N508" s="51">
        <f ca="1">SUM(L$56:L508)</f>
        <v>0</v>
      </c>
    </row>
    <row r="509" spans="1:14" s="51" customFormat="1" x14ac:dyDescent="0.2">
      <c r="A509" s="53">
        <f t="shared" si="469"/>
        <v>1</v>
      </c>
      <c r="B509" s="53" t="str">
        <f t="shared" si="469"/>
        <v>1. - 50.</v>
      </c>
      <c r="C509" s="50">
        <f t="shared" ref="C509:K509" ca="1" si="475">IF(AND($L457=1,$L458=0),OFFSET(C458,-$L457,0,1,1),OFFSET(C458,$L458,0,1,1))</f>
        <v>46</v>
      </c>
      <c r="D509" s="50">
        <f t="shared" ca="1" si="475"/>
        <v>0</v>
      </c>
      <c r="E509" s="50">
        <f t="shared" ca="1" si="475"/>
        <v>0</v>
      </c>
      <c r="F509" s="50">
        <f t="shared" ca="1" si="475"/>
        <v>0</v>
      </c>
      <c r="G509" s="50">
        <f t="shared" ca="1" si="475"/>
        <v>0</v>
      </c>
      <c r="H509" s="50">
        <f t="shared" ca="1" si="475"/>
        <v>0</v>
      </c>
      <c r="I509" s="50">
        <f t="shared" ca="1" si="475"/>
        <v>0</v>
      </c>
      <c r="J509" s="50">
        <f t="shared" ca="1" si="475"/>
        <v>0</v>
      </c>
      <c r="K509" s="50">
        <f t="shared" ca="1" si="475"/>
        <v>0</v>
      </c>
      <c r="L509" s="50">
        <f t="shared" ca="1" si="428"/>
        <v>0</v>
      </c>
      <c r="M509" s="51">
        <v>46</v>
      </c>
      <c r="N509" s="51">
        <f ca="1">SUM(L$56:L509)</f>
        <v>0</v>
      </c>
    </row>
    <row r="510" spans="1:14" s="51" customFormat="1" x14ac:dyDescent="0.2">
      <c r="A510" s="53">
        <f t="shared" si="469"/>
        <v>1</v>
      </c>
      <c r="B510" s="53" t="str">
        <f t="shared" si="469"/>
        <v>1. - 50.</v>
      </c>
      <c r="C510" s="50">
        <f t="shared" ref="C510:K510" ca="1" si="476">IF(AND($L458=1,$L459=0),OFFSET(C459,-$L458,0,1,1),OFFSET(C459,$L459,0,1,1))</f>
        <v>47</v>
      </c>
      <c r="D510" s="50">
        <f t="shared" ca="1" si="476"/>
        <v>0</v>
      </c>
      <c r="E510" s="50">
        <f t="shared" ca="1" si="476"/>
        <v>0</v>
      </c>
      <c r="F510" s="50">
        <f t="shared" ca="1" si="476"/>
        <v>0</v>
      </c>
      <c r="G510" s="50">
        <f t="shared" ca="1" si="476"/>
        <v>0</v>
      </c>
      <c r="H510" s="50">
        <f t="shared" ca="1" si="476"/>
        <v>0</v>
      </c>
      <c r="I510" s="50">
        <f t="shared" ca="1" si="476"/>
        <v>0</v>
      </c>
      <c r="J510" s="50">
        <f t="shared" ca="1" si="476"/>
        <v>0</v>
      </c>
      <c r="K510" s="50">
        <f t="shared" ca="1" si="476"/>
        <v>0</v>
      </c>
      <c r="L510" s="50">
        <f t="shared" ca="1" si="428"/>
        <v>0</v>
      </c>
      <c r="M510" s="51">
        <v>47</v>
      </c>
      <c r="N510" s="51">
        <f ca="1">SUM(L$56:L510)</f>
        <v>0</v>
      </c>
    </row>
    <row r="511" spans="1:14" s="51" customFormat="1" x14ac:dyDescent="0.2">
      <c r="A511" s="53">
        <f t="shared" si="469"/>
        <v>1</v>
      </c>
      <c r="B511" s="53" t="str">
        <f t="shared" si="469"/>
        <v>1. - 50.</v>
      </c>
      <c r="C511" s="50">
        <f t="shared" ref="C511:K511" ca="1" si="477">IF(AND($L459=1,$L460=0),OFFSET(C460,-$L459,0,1,1),OFFSET(C460,$L460,0,1,1))</f>
        <v>48</v>
      </c>
      <c r="D511" s="50">
        <f t="shared" ca="1" si="477"/>
        <v>0</v>
      </c>
      <c r="E511" s="50">
        <f t="shared" ca="1" si="477"/>
        <v>0</v>
      </c>
      <c r="F511" s="50">
        <f t="shared" ca="1" si="477"/>
        <v>0</v>
      </c>
      <c r="G511" s="50">
        <f t="shared" ca="1" si="477"/>
        <v>0</v>
      </c>
      <c r="H511" s="50">
        <f t="shared" ca="1" si="477"/>
        <v>0</v>
      </c>
      <c r="I511" s="50">
        <f t="shared" ca="1" si="477"/>
        <v>0</v>
      </c>
      <c r="J511" s="50">
        <f t="shared" ca="1" si="477"/>
        <v>0</v>
      </c>
      <c r="K511" s="50">
        <f t="shared" ca="1" si="477"/>
        <v>0</v>
      </c>
      <c r="L511" s="50">
        <f t="shared" ca="1" si="428"/>
        <v>0</v>
      </c>
      <c r="M511" s="51">
        <v>48</v>
      </c>
      <c r="N511" s="51">
        <f ca="1">SUM(L$56:L511)</f>
        <v>0</v>
      </c>
    </row>
    <row r="512" spans="1:14" s="51" customFormat="1" x14ac:dyDescent="0.2">
      <c r="A512" s="53">
        <f t="shared" si="469"/>
        <v>1</v>
      </c>
      <c r="B512" s="53" t="str">
        <f t="shared" si="469"/>
        <v>1. - 50.</v>
      </c>
      <c r="C512" s="50">
        <f t="shared" ref="C512:K512" ca="1" si="478">IF(AND($L460=1,$L461=0),OFFSET(C461,-$L460,0,1,1),OFFSET(C461,$L461,0,1,1))</f>
        <v>49</v>
      </c>
      <c r="D512" s="50">
        <f t="shared" ca="1" si="478"/>
        <v>0</v>
      </c>
      <c r="E512" s="50">
        <f t="shared" ca="1" si="478"/>
        <v>0</v>
      </c>
      <c r="F512" s="50">
        <f t="shared" ca="1" si="478"/>
        <v>0</v>
      </c>
      <c r="G512" s="50">
        <f t="shared" ca="1" si="478"/>
        <v>0</v>
      </c>
      <c r="H512" s="50">
        <f t="shared" ca="1" si="478"/>
        <v>0</v>
      </c>
      <c r="I512" s="50">
        <f t="shared" ca="1" si="478"/>
        <v>0</v>
      </c>
      <c r="J512" s="50">
        <f t="shared" ca="1" si="478"/>
        <v>0</v>
      </c>
      <c r="K512" s="50">
        <f t="shared" ca="1" si="478"/>
        <v>0</v>
      </c>
      <c r="L512" s="50">
        <f t="shared" ca="1" si="428"/>
        <v>0</v>
      </c>
      <c r="M512" s="51">
        <v>49</v>
      </c>
      <c r="N512" s="51">
        <f ca="1">SUM(L$56:L512)</f>
        <v>0</v>
      </c>
    </row>
    <row r="513" spans="1:14" s="51" customFormat="1" x14ac:dyDescent="0.2">
      <c r="A513" s="53">
        <f t="shared" si="469"/>
        <v>1</v>
      </c>
      <c r="B513" s="53" t="str">
        <f t="shared" si="469"/>
        <v>1. - 50.</v>
      </c>
      <c r="C513" s="50">
        <f t="shared" ref="C513:K513" ca="1" si="479">IF(AND($L461=1,$L462=0),OFFSET(C462,-$L461,0,1,1),OFFSET(C462,$L462,0,1,1))</f>
        <v>50</v>
      </c>
      <c r="D513" s="50">
        <f t="shared" ca="1" si="479"/>
        <v>0</v>
      </c>
      <c r="E513" s="50">
        <f t="shared" ca="1" si="479"/>
        <v>0</v>
      </c>
      <c r="F513" s="50">
        <f t="shared" ca="1" si="479"/>
        <v>0</v>
      </c>
      <c r="G513" s="50">
        <f t="shared" ca="1" si="479"/>
        <v>0</v>
      </c>
      <c r="H513" s="50">
        <f t="shared" ca="1" si="479"/>
        <v>0</v>
      </c>
      <c r="I513" s="50">
        <f t="shared" ca="1" si="479"/>
        <v>0</v>
      </c>
      <c r="J513" s="50">
        <f t="shared" ca="1" si="479"/>
        <v>0</v>
      </c>
      <c r="K513" s="50">
        <f t="shared" ca="1" si="479"/>
        <v>0</v>
      </c>
      <c r="L513" s="50">
        <f t="shared" ca="1" si="428"/>
        <v>0</v>
      </c>
      <c r="M513" s="51">
        <v>50</v>
      </c>
      <c r="N513" s="51">
        <f ca="1">SUM(L$56:L513)</f>
        <v>0</v>
      </c>
    </row>
    <row r="514" spans="1:14" s="51" customFormat="1" x14ac:dyDescent="0.2"/>
    <row r="515" spans="1:14" s="51" customFormat="1" x14ac:dyDescent="0.2">
      <c r="A515" s="53">
        <f t="shared" ref="A515:B534" si="480">A464</f>
        <v>1</v>
      </c>
      <c r="B515" s="53" t="str">
        <f t="shared" si="480"/>
        <v>1. - 50.</v>
      </c>
      <c r="C515" s="50">
        <f ca="1">IF(AND($L463=1,$L464=0),OFFSET(C464,-$L463,0,1,1),OFFSET(C464,$L464,0,1,1))</f>
        <v>1</v>
      </c>
      <c r="D515" s="50">
        <f t="shared" ref="D515:K515" ca="1" si="481">IF(AND($L463=1,$L464=0),OFFSET(D464,-$L463,0,1,1),OFFSET(D464,$L464,0,1,1))</f>
        <v>0</v>
      </c>
      <c r="E515" s="50">
        <f t="shared" ca="1" si="481"/>
        <v>0</v>
      </c>
      <c r="F515" s="50">
        <f t="shared" ca="1" si="481"/>
        <v>0</v>
      </c>
      <c r="G515" s="50">
        <f t="shared" ca="1" si="481"/>
        <v>0</v>
      </c>
      <c r="H515" s="50">
        <f t="shared" ca="1" si="481"/>
        <v>0</v>
      </c>
      <c r="I515" s="50">
        <f t="shared" ca="1" si="481"/>
        <v>0</v>
      </c>
      <c r="J515" s="50">
        <f t="shared" ca="1" si="481"/>
        <v>0</v>
      </c>
      <c r="K515" s="50">
        <f t="shared" ca="1" si="481"/>
        <v>0</v>
      </c>
      <c r="L515" s="50">
        <f t="shared" ref="L515:L564" ca="1" si="482">IF(K515=K516,IF(H515+I515+J515=H516+I516+J516,IF(D515=D516,IF(G515&lt;G516,1,0),IF(D516&gt;D515,1,0)),IF(H515+I515+J515&lt;H516+I516+J516,1,0)),0)</f>
        <v>0</v>
      </c>
      <c r="M515" s="51">
        <v>1</v>
      </c>
      <c r="N515" s="51">
        <f ca="1">SUM(L$56:L515)</f>
        <v>0</v>
      </c>
    </row>
    <row r="516" spans="1:14" s="51" customFormat="1" x14ac:dyDescent="0.2">
      <c r="A516" s="53">
        <f t="shared" si="480"/>
        <v>1</v>
      </c>
      <c r="B516" s="53" t="str">
        <f t="shared" si="480"/>
        <v>1. - 50.</v>
      </c>
      <c r="C516" s="50">
        <f t="shared" ref="C516:K516" ca="1" si="483">IF(AND($L464=1,$L465=0),OFFSET(C465,-$L464,0,1,1),OFFSET(C465,$L465,0,1,1))</f>
        <v>2</v>
      </c>
      <c r="D516" s="50">
        <f t="shared" ca="1" si="483"/>
        <v>0</v>
      </c>
      <c r="E516" s="50">
        <f t="shared" ca="1" si="483"/>
        <v>0</v>
      </c>
      <c r="F516" s="50">
        <f t="shared" ca="1" si="483"/>
        <v>0</v>
      </c>
      <c r="G516" s="50">
        <f t="shared" ca="1" si="483"/>
        <v>0</v>
      </c>
      <c r="H516" s="50">
        <f t="shared" ca="1" si="483"/>
        <v>0</v>
      </c>
      <c r="I516" s="50">
        <f t="shared" ca="1" si="483"/>
        <v>0</v>
      </c>
      <c r="J516" s="50">
        <f t="shared" ca="1" si="483"/>
        <v>0</v>
      </c>
      <c r="K516" s="50">
        <f t="shared" ca="1" si="483"/>
        <v>0</v>
      </c>
      <c r="L516" s="50">
        <f t="shared" ca="1" si="482"/>
        <v>0</v>
      </c>
      <c r="M516" s="51">
        <v>2</v>
      </c>
      <c r="N516" s="51">
        <f ca="1">SUM(L$56:L516)</f>
        <v>0</v>
      </c>
    </row>
    <row r="517" spans="1:14" s="51" customFormat="1" x14ac:dyDescent="0.2">
      <c r="A517" s="53">
        <f t="shared" si="480"/>
        <v>1</v>
      </c>
      <c r="B517" s="53" t="str">
        <f t="shared" si="480"/>
        <v>1. - 50.</v>
      </c>
      <c r="C517" s="50">
        <f t="shared" ref="C517:K517" ca="1" si="484">IF(AND($L465=1,$L466=0),OFFSET(C466,-$L465,0,1,1),OFFSET(C466,$L466,0,1,1))</f>
        <v>3</v>
      </c>
      <c r="D517" s="50">
        <f t="shared" ca="1" si="484"/>
        <v>0</v>
      </c>
      <c r="E517" s="50">
        <f t="shared" ca="1" si="484"/>
        <v>0</v>
      </c>
      <c r="F517" s="50">
        <f t="shared" ca="1" si="484"/>
        <v>0</v>
      </c>
      <c r="G517" s="50">
        <f t="shared" ca="1" si="484"/>
        <v>0</v>
      </c>
      <c r="H517" s="50">
        <f t="shared" ca="1" si="484"/>
        <v>0</v>
      </c>
      <c r="I517" s="50">
        <f t="shared" ca="1" si="484"/>
        <v>0</v>
      </c>
      <c r="J517" s="50">
        <f t="shared" ca="1" si="484"/>
        <v>0</v>
      </c>
      <c r="K517" s="50">
        <f t="shared" ca="1" si="484"/>
        <v>0</v>
      </c>
      <c r="L517" s="50">
        <f t="shared" ca="1" si="482"/>
        <v>0</v>
      </c>
      <c r="M517" s="51">
        <v>3</v>
      </c>
      <c r="N517" s="51">
        <f ca="1">SUM(L$56:L517)</f>
        <v>0</v>
      </c>
    </row>
    <row r="518" spans="1:14" s="51" customFormat="1" x14ac:dyDescent="0.2">
      <c r="A518" s="53">
        <f t="shared" si="480"/>
        <v>1</v>
      </c>
      <c r="B518" s="53" t="str">
        <f t="shared" si="480"/>
        <v>1. - 50.</v>
      </c>
      <c r="C518" s="50">
        <f t="shared" ref="C518:K518" ca="1" si="485">IF(AND($L466=1,$L467=0),OFFSET(C467,-$L466,0,1,1),OFFSET(C467,$L467,0,1,1))</f>
        <v>4</v>
      </c>
      <c r="D518" s="50">
        <f t="shared" ca="1" si="485"/>
        <v>0</v>
      </c>
      <c r="E518" s="50">
        <f t="shared" ca="1" si="485"/>
        <v>0</v>
      </c>
      <c r="F518" s="50">
        <f t="shared" ca="1" si="485"/>
        <v>0</v>
      </c>
      <c r="G518" s="50">
        <f t="shared" ca="1" si="485"/>
        <v>0</v>
      </c>
      <c r="H518" s="50">
        <f t="shared" ca="1" si="485"/>
        <v>0</v>
      </c>
      <c r="I518" s="50">
        <f t="shared" ca="1" si="485"/>
        <v>0</v>
      </c>
      <c r="J518" s="50">
        <f t="shared" ca="1" si="485"/>
        <v>0</v>
      </c>
      <c r="K518" s="50">
        <f t="shared" ca="1" si="485"/>
        <v>0</v>
      </c>
      <c r="L518" s="50">
        <f t="shared" ca="1" si="482"/>
        <v>0</v>
      </c>
      <c r="M518" s="51">
        <v>4</v>
      </c>
      <c r="N518" s="51">
        <f ca="1">SUM(L$56:L518)</f>
        <v>0</v>
      </c>
    </row>
    <row r="519" spans="1:14" s="51" customFormat="1" x14ac:dyDescent="0.2">
      <c r="A519" s="53">
        <f t="shared" si="480"/>
        <v>1</v>
      </c>
      <c r="B519" s="53" t="str">
        <f t="shared" si="480"/>
        <v>1. - 50.</v>
      </c>
      <c r="C519" s="50">
        <f t="shared" ref="C519:K519" ca="1" si="486">IF(AND($L467=1,$L468=0),OFFSET(C468,-$L467,0,1,1),OFFSET(C468,$L468,0,1,1))</f>
        <v>5</v>
      </c>
      <c r="D519" s="50">
        <f t="shared" ca="1" si="486"/>
        <v>0</v>
      </c>
      <c r="E519" s="50">
        <f t="shared" ca="1" si="486"/>
        <v>0</v>
      </c>
      <c r="F519" s="50">
        <f t="shared" ca="1" si="486"/>
        <v>0</v>
      </c>
      <c r="G519" s="50">
        <f t="shared" ca="1" si="486"/>
        <v>0</v>
      </c>
      <c r="H519" s="50">
        <f t="shared" ca="1" si="486"/>
        <v>0</v>
      </c>
      <c r="I519" s="50">
        <f t="shared" ca="1" si="486"/>
        <v>0</v>
      </c>
      <c r="J519" s="50">
        <f t="shared" ca="1" si="486"/>
        <v>0</v>
      </c>
      <c r="K519" s="50">
        <f t="shared" ca="1" si="486"/>
        <v>0</v>
      </c>
      <c r="L519" s="50">
        <f t="shared" ca="1" si="482"/>
        <v>0</v>
      </c>
      <c r="M519" s="51">
        <v>5</v>
      </c>
      <c r="N519" s="51">
        <f ca="1">SUM(L$56:L519)</f>
        <v>0</v>
      </c>
    </row>
    <row r="520" spans="1:14" s="51" customFormat="1" x14ac:dyDescent="0.2">
      <c r="A520" s="53">
        <f t="shared" si="480"/>
        <v>1</v>
      </c>
      <c r="B520" s="53" t="str">
        <f t="shared" si="480"/>
        <v>1. - 50.</v>
      </c>
      <c r="C520" s="50">
        <f t="shared" ref="C520:K520" ca="1" si="487">IF(AND($L468=1,$L469=0),OFFSET(C469,-$L468,0,1,1),OFFSET(C469,$L469,0,1,1))</f>
        <v>6</v>
      </c>
      <c r="D520" s="50">
        <f t="shared" ca="1" si="487"/>
        <v>0</v>
      </c>
      <c r="E520" s="50">
        <f t="shared" ca="1" si="487"/>
        <v>0</v>
      </c>
      <c r="F520" s="50">
        <f t="shared" ca="1" si="487"/>
        <v>0</v>
      </c>
      <c r="G520" s="50">
        <f t="shared" ca="1" si="487"/>
        <v>0</v>
      </c>
      <c r="H520" s="50">
        <f t="shared" ca="1" si="487"/>
        <v>0</v>
      </c>
      <c r="I520" s="50">
        <f t="shared" ca="1" si="487"/>
        <v>0</v>
      </c>
      <c r="J520" s="50">
        <f t="shared" ca="1" si="487"/>
        <v>0</v>
      </c>
      <c r="K520" s="50">
        <f t="shared" ca="1" si="487"/>
        <v>0</v>
      </c>
      <c r="L520" s="50">
        <f t="shared" ca="1" si="482"/>
        <v>0</v>
      </c>
      <c r="M520" s="51">
        <v>6</v>
      </c>
      <c r="N520" s="51">
        <f ca="1">SUM(L$56:L520)</f>
        <v>0</v>
      </c>
    </row>
    <row r="521" spans="1:14" s="51" customFormat="1" x14ac:dyDescent="0.2">
      <c r="A521" s="53">
        <f t="shared" si="480"/>
        <v>1</v>
      </c>
      <c r="B521" s="53" t="str">
        <f t="shared" si="480"/>
        <v>1. - 50.</v>
      </c>
      <c r="C521" s="50">
        <f t="shared" ref="C521:K521" ca="1" si="488">IF(AND($L469=1,$L470=0),OFFSET(C470,-$L469,0,1,1),OFFSET(C470,$L470,0,1,1))</f>
        <v>7</v>
      </c>
      <c r="D521" s="50">
        <f t="shared" ca="1" si="488"/>
        <v>0</v>
      </c>
      <c r="E521" s="50">
        <f t="shared" ca="1" si="488"/>
        <v>0</v>
      </c>
      <c r="F521" s="50">
        <f t="shared" ca="1" si="488"/>
        <v>0</v>
      </c>
      <c r="G521" s="50">
        <f t="shared" ca="1" si="488"/>
        <v>0</v>
      </c>
      <c r="H521" s="50">
        <f t="shared" ca="1" si="488"/>
        <v>0</v>
      </c>
      <c r="I521" s="50">
        <f t="shared" ca="1" si="488"/>
        <v>0</v>
      </c>
      <c r="J521" s="50">
        <f t="shared" ca="1" si="488"/>
        <v>0</v>
      </c>
      <c r="K521" s="50">
        <f t="shared" ca="1" si="488"/>
        <v>0</v>
      </c>
      <c r="L521" s="50">
        <f t="shared" ca="1" si="482"/>
        <v>0</v>
      </c>
      <c r="M521" s="51">
        <v>7</v>
      </c>
      <c r="N521" s="51">
        <f ca="1">SUM(L$56:L521)</f>
        <v>0</v>
      </c>
    </row>
    <row r="522" spans="1:14" s="51" customFormat="1" x14ac:dyDescent="0.2">
      <c r="A522" s="53">
        <f t="shared" si="480"/>
        <v>1</v>
      </c>
      <c r="B522" s="53" t="str">
        <f t="shared" si="480"/>
        <v>1. - 50.</v>
      </c>
      <c r="C522" s="50">
        <f t="shared" ref="C522:K522" ca="1" si="489">IF(AND($L470=1,$L471=0),OFFSET(C471,-$L470,0,1,1),OFFSET(C471,$L471,0,1,1))</f>
        <v>8</v>
      </c>
      <c r="D522" s="50">
        <f t="shared" ca="1" si="489"/>
        <v>0</v>
      </c>
      <c r="E522" s="50">
        <f t="shared" ca="1" si="489"/>
        <v>0</v>
      </c>
      <c r="F522" s="50">
        <f t="shared" ca="1" si="489"/>
        <v>0</v>
      </c>
      <c r="G522" s="50">
        <f t="shared" ca="1" si="489"/>
        <v>0</v>
      </c>
      <c r="H522" s="50">
        <f t="shared" ca="1" si="489"/>
        <v>0</v>
      </c>
      <c r="I522" s="50">
        <f t="shared" ca="1" si="489"/>
        <v>0</v>
      </c>
      <c r="J522" s="50">
        <f t="shared" ca="1" si="489"/>
        <v>0</v>
      </c>
      <c r="K522" s="50">
        <f t="shared" ca="1" si="489"/>
        <v>0</v>
      </c>
      <c r="L522" s="50">
        <f t="shared" ca="1" si="482"/>
        <v>0</v>
      </c>
      <c r="M522" s="51">
        <v>8</v>
      </c>
      <c r="N522" s="51">
        <f ca="1">SUM(L$56:L522)</f>
        <v>0</v>
      </c>
    </row>
    <row r="523" spans="1:14" s="51" customFormat="1" x14ac:dyDescent="0.2">
      <c r="A523" s="53">
        <f t="shared" si="480"/>
        <v>1</v>
      </c>
      <c r="B523" s="53" t="str">
        <f t="shared" si="480"/>
        <v>1. - 50.</v>
      </c>
      <c r="C523" s="50">
        <f t="shared" ref="C523:K523" ca="1" si="490">IF(AND($L471=1,$L472=0),OFFSET(C472,-$L471,0,1,1),OFFSET(C472,$L472,0,1,1))</f>
        <v>9</v>
      </c>
      <c r="D523" s="50">
        <f t="shared" ca="1" si="490"/>
        <v>0</v>
      </c>
      <c r="E523" s="50">
        <f t="shared" ca="1" si="490"/>
        <v>0</v>
      </c>
      <c r="F523" s="50">
        <f t="shared" ca="1" si="490"/>
        <v>0</v>
      </c>
      <c r="G523" s="50">
        <f t="shared" ca="1" si="490"/>
        <v>0</v>
      </c>
      <c r="H523" s="50">
        <f t="shared" ca="1" si="490"/>
        <v>0</v>
      </c>
      <c r="I523" s="50">
        <f t="shared" ca="1" si="490"/>
        <v>0</v>
      </c>
      <c r="J523" s="50">
        <f t="shared" ca="1" si="490"/>
        <v>0</v>
      </c>
      <c r="K523" s="50">
        <f t="shared" ca="1" si="490"/>
        <v>0</v>
      </c>
      <c r="L523" s="50">
        <f t="shared" ca="1" si="482"/>
        <v>0</v>
      </c>
      <c r="M523" s="51">
        <v>9</v>
      </c>
      <c r="N523" s="51">
        <f ca="1">SUM(L$56:L523)</f>
        <v>0</v>
      </c>
    </row>
    <row r="524" spans="1:14" s="51" customFormat="1" x14ac:dyDescent="0.2">
      <c r="A524" s="53">
        <f t="shared" si="480"/>
        <v>1</v>
      </c>
      <c r="B524" s="53" t="str">
        <f t="shared" si="480"/>
        <v>1. - 50.</v>
      </c>
      <c r="C524" s="50">
        <f t="shared" ref="C524:K524" ca="1" si="491">IF(AND($L472=1,$L473=0),OFFSET(C473,-$L472,0,1,1),OFFSET(C473,$L473,0,1,1))</f>
        <v>10</v>
      </c>
      <c r="D524" s="50">
        <f t="shared" ca="1" si="491"/>
        <v>0</v>
      </c>
      <c r="E524" s="50">
        <f t="shared" ca="1" si="491"/>
        <v>0</v>
      </c>
      <c r="F524" s="50">
        <f t="shared" ca="1" si="491"/>
        <v>0</v>
      </c>
      <c r="G524" s="50">
        <f t="shared" ca="1" si="491"/>
        <v>0</v>
      </c>
      <c r="H524" s="50">
        <f t="shared" ca="1" si="491"/>
        <v>0</v>
      </c>
      <c r="I524" s="50">
        <f t="shared" ca="1" si="491"/>
        <v>0</v>
      </c>
      <c r="J524" s="50">
        <f t="shared" ca="1" si="491"/>
        <v>0</v>
      </c>
      <c r="K524" s="50">
        <f t="shared" ca="1" si="491"/>
        <v>0</v>
      </c>
      <c r="L524" s="50">
        <f t="shared" ca="1" si="482"/>
        <v>0</v>
      </c>
      <c r="M524" s="51">
        <v>10</v>
      </c>
      <c r="N524" s="51">
        <f ca="1">SUM(L$56:L524)</f>
        <v>0</v>
      </c>
    </row>
    <row r="525" spans="1:14" s="51" customFormat="1" x14ac:dyDescent="0.2">
      <c r="A525" s="53">
        <f t="shared" si="480"/>
        <v>1</v>
      </c>
      <c r="B525" s="53" t="str">
        <f t="shared" si="480"/>
        <v>1. - 50.</v>
      </c>
      <c r="C525" s="50">
        <f t="shared" ref="C525:K525" ca="1" si="492">IF(AND($L473=1,$L474=0),OFFSET(C474,-$L473,0,1,1),OFFSET(C474,$L474,0,1,1))</f>
        <v>11</v>
      </c>
      <c r="D525" s="50">
        <f t="shared" ca="1" si="492"/>
        <v>0</v>
      </c>
      <c r="E525" s="50">
        <f t="shared" ca="1" si="492"/>
        <v>0</v>
      </c>
      <c r="F525" s="50">
        <f t="shared" ca="1" si="492"/>
        <v>0</v>
      </c>
      <c r="G525" s="50">
        <f t="shared" ca="1" si="492"/>
        <v>0</v>
      </c>
      <c r="H525" s="50">
        <f t="shared" ca="1" si="492"/>
        <v>0</v>
      </c>
      <c r="I525" s="50">
        <f t="shared" ca="1" si="492"/>
        <v>0</v>
      </c>
      <c r="J525" s="50">
        <f t="shared" ca="1" si="492"/>
        <v>0</v>
      </c>
      <c r="K525" s="50">
        <f t="shared" ca="1" si="492"/>
        <v>0</v>
      </c>
      <c r="L525" s="50">
        <f t="shared" ca="1" si="482"/>
        <v>0</v>
      </c>
      <c r="M525" s="51">
        <v>11</v>
      </c>
      <c r="N525" s="51">
        <f ca="1">SUM(L$56:L525)</f>
        <v>0</v>
      </c>
    </row>
    <row r="526" spans="1:14" s="51" customFormat="1" x14ac:dyDescent="0.2">
      <c r="A526" s="53">
        <f t="shared" si="480"/>
        <v>1</v>
      </c>
      <c r="B526" s="53" t="str">
        <f t="shared" si="480"/>
        <v>1. - 50.</v>
      </c>
      <c r="C526" s="50">
        <f t="shared" ref="C526:K526" ca="1" si="493">IF(AND($L474=1,$L475=0),OFFSET(C475,-$L474,0,1,1),OFFSET(C475,$L475,0,1,1))</f>
        <v>12</v>
      </c>
      <c r="D526" s="50">
        <f t="shared" ca="1" si="493"/>
        <v>0</v>
      </c>
      <c r="E526" s="50">
        <f t="shared" ca="1" si="493"/>
        <v>0</v>
      </c>
      <c r="F526" s="50">
        <f t="shared" ca="1" si="493"/>
        <v>0</v>
      </c>
      <c r="G526" s="50">
        <f t="shared" ca="1" si="493"/>
        <v>0</v>
      </c>
      <c r="H526" s="50">
        <f t="shared" ca="1" si="493"/>
        <v>0</v>
      </c>
      <c r="I526" s="50">
        <f t="shared" ca="1" si="493"/>
        <v>0</v>
      </c>
      <c r="J526" s="50">
        <f t="shared" ca="1" si="493"/>
        <v>0</v>
      </c>
      <c r="K526" s="50">
        <f t="shared" ca="1" si="493"/>
        <v>0</v>
      </c>
      <c r="L526" s="50">
        <f t="shared" ca="1" si="482"/>
        <v>0</v>
      </c>
      <c r="M526" s="51">
        <v>12</v>
      </c>
      <c r="N526" s="51">
        <f ca="1">SUM(L$56:L526)</f>
        <v>0</v>
      </c>
    </row>
    <row r="527" spans="1:14" s="51" customFormat="1" x14ac:dyDescent="0.2">
      <c r="A527" s="53">
        <f t="shared" si="480"/>
        <v>1</v>
      </c>
      <c r="B527" s="53" t="str">
        <f t="shared" si="480"/>
        <v>1. - 50.</v>
      </c>
      <c r="C527" s="50">
        <f t="shared" ref="C527:K527" ca="1" si="494">IF(AND($L475=1,$L476=0),OFFSET(C476,-$L475,0,1,1),OFFSET(C476,$L476,0,1,1))</f>
        <v>13</v>
      </c>
      <c r="D527" s="50">
        <f t="shared" ca="1" si="494"/>
        <v>0</v>
      </c>
      <c r="E527" s="50">
        <f t="shared" ca="1" si="494"/>
        <v>0</v>
      </c>
      <c r="F527" s="50">
        <f t="shared" ca="1" si="494"/>
        <v>0</v>
      </c>
      <c r="G527" s="50">
        <f t="shared" ca="1" si="494"/>
        <v>0</v>
      </c>
      <c r="H527" s="50">
        <f t="shared" ca="1" si="494"/>
        <v>0</v>
      </c>
      <c r="I527" s="50">
        <f t="shared" ca="1" si="494"/>
        <v>0</v>
      </c>
      <c r="J527" s="50">
        <f t="shared" ca="1" si="494"/>
        <v>0</v>
      </c>
      <c r="K527" s="50">
        <f t="shared" ca="1" si="494"/>
        <v>0</v>
      </c>
      <c r="L527" s="50">
        <f t="shared" ca="1" si="482"/>
        <v>0</v>
      </c>
      <c r="M527" s="51">
        <v>13</v>
      </c>
      <c r="N527" s="51">
        <f ca="1">SUM(L$56:L527)</f>
        <v>0</v>
      </c>
    </row>
    <row r="528" spans="1:14" s="51" customFormat="1" x14ac:dyDescent="0.2">
      <c r="A528" s="53">
        <f t="shared" si="480"/>
        <v>1</v>
      </c>
      <c r="B528" s="53" t="str">
        <f t="shared" si="480"/>
        <v>1. - 50.</v>
      </c>
      <c r="C528" s="50">
        <f t="shared" ref="C528:K528" ca="1" si="495">IF(AND($L476=1,$L477=0),OFFSET(C477,-$L476,0,1,1),OFFSET(C477,$L477,0,1,1))</f>
        <v>14</v>
      </c>
      <c r="D528" s="50">
        <f t="shared" ca="1" si="495"/>
        <v>0</v>
      </c>
      <c r="E528" s="50">
        <f t="shared" ca="1" si="495"/>
        <v>0</v>
      </c>
      <c r="F528" s="50">
        <f t="shared" ca="1" si="495"/>
        <v>0</v>
      </c>
      <c r="G528" s="50">
        <f t="shared" ca="1" si="495"/>
        <v>0</v>
      </c>
      <c r="H528" s="50">
        <f t="shared" ca="1" si="495"/>
        <v>0</v>
      </c>
      <c r="I528" s="50">
        <f t="shared" ca="1" si="495"/>
        <v>0</v>
      </c>
      <c r="J528" s="50">
        <f t="shared" ca="1" si="495"/>
        <v>0</v>
      </c>
      <c r="K528" s="50">
        <f t="shared" ca="1" si="495"/>
        <v>0</v>
      </c>
      <c r="L528" s="50">
        <f t="shared" ca="1" si="482"/>
        <v>0</v>
      </c>
      <c r="M528" s="51">
        <v>14</v>
      </c>
      <c r="N528" s="51">
        <f ca="1">SUM(L$56:L528)</f>
        <v>0</v>
      </c>
    </row>
    <row r="529" spans="1:14" s="51" customFormat="1" x14ac:dyDescent="0.2">
      <c r="A529" s="53">
        <f t="shared" si="480"/>
        <v>1</v>
      </c>
      <c r="B529" s="53" t="str">
        <f t="shared" si="480"/>
        <v>1. - 50.</v>
      </c>
      <c r="C529" s="50">
        <f t="shared" ref="C529:K529" ca="1" si="496">IF(AND($L477=1,$L478=0),OFFSET(C478,-$L477,0,1,1),OFFSET(C478,$L478,0,1,1))</f>
        <v>15</v>
      </c>
      <c r="D529" s="50">
        <f t="shared" ca="1" si="496"/>
        <v>0</v>
      </c>
      <c r="E529" s="50">
        <f t="shared" ca="1" si="496"/>
        <v>0</v>
      </c>
      <c r="F529" s="50">
        <f t="shared" ca="1" si="496"/>
        <v>0</v>
      </c>
      <c r="G529" s="50">
        <f t="shared" ca="1" si="496"/>
        <v>0</v>
      </c>
      <c r="H529" s="50">
        <f t="shared" ca="1" si="496"/>
        <v>0</v>
      </c>
      <c r="I529" s="50">
        <f t="shared" ca="1" si="496"/>
        <v>0</v>
      </c>
      <c r="J529" s="50">
        <f t="shared" ca="1" si="496"/>
        <v>0</v>
      </c>
      <c r="K529" s="50">
        <f t="shared" ca="1" si="496"/>
        <v>0</v>
      </c>
      <c r="L529" s="50">
        <f t="shared" ca="1" si="482"/>
        <v>0</v>
      </c>
      <c r="M529" s="51">
        <v>15</v>
      </c>
      <c r="N529" s="51">
        <f ca="1">SUM(L$56:L529)</f>
        <v>0</v>
      </c>
    </row>
    <row r="530" spans="1:14" s="51" customFormat="1" x14ac:dyDescent="0.2">
      <c r="A530" s="53">
        <f t="shared" si="480"/>
        <v>1</v>
      </c>
      <c r="B530" s="53" t="str">
        <f t="shared" si="480"/>
        <v>1. - 50.</v>
      </c>
      <c r="C530" s="50">
        <f t="shared" ref="C530:K530" ca="1" si="497">IF(AND($L478=1,$L479=0),OFFSET(C479,-$L478,0,1,1),OFFSET(C479,$L479,0,1,1))</f>
        <v>16</v>
      </c>
      <c r="D530" s="50">
        <f t="shared" ca="1" si="497"/>
        <v>0</v>
      </c>
      <c r="E530" s="50">
        <f t="shared" ca="1" si="497"/>
        <v>0</v>
      </c>
      <c r="F530" s="50">
        <f t="shared" ca="1" si="497"/>
        <v>0</v>
      </c>
      <c r="G530" s="50">
        <f t="shared" ca="1" si="497"/>
        <v>0</v>
      </c>
      <c r="H530" s="50">
        <f t="shared" ca="1" si="497"/>
        <v>0</v>
      </c>
      <c r="I530" s="50">
        <f t="shared" ca="1" si="497"/>
        <v>0</v>
      </c>
      <c r="J530" s="50">
        <f t="shared" ca="1" si="497"/>
        <v>0</v>
      </c>
      <c r="K530" s="50">
        <f t="shared" ca="1" si="497"/>
        <v>0</v>
      </c>
      <c r="L530" s="50">
        <f t="shared" ca="1" si="482"/>
        <v>0</v>
      </c>
      <c r="M530" s="51">
        <v>16</v>
      </c>
      <c r="N530" s="51">
        <f ca="1">SUM(L$56:L530)</f>
        <v>0</v>
      </c>
    </row>
    <row r="531" spans="1:14" s="51" customFormat="1" x14ac:dyDescent="0.2">
      <c r="A531" s="53">
        <f t="shared" si="480"/>
        <v>1</v>
      </c>
      <c r="B531" s="53" t="str">
        <f t="shared" si="480"/>
        <v>1. - 50.</v>
      </c>
      <c r="C531" s="50">
        <f t="shared" ref="C531:K531" ca="1" si="498">IF(AND($L479=1,$L480=0),OFFSET(C480,-$L479,0,1,1),OFFSET(C480,$L480,0,1,1))</f>
        <v>17</v>
      </c>
      <c r="D531" s="50">
        <f t="shared" ca="1" si="498"/>
        <v>0</v>
      </c>
      <c r="E531" s="50">
        <f t="shared" ca="1" si="498"/>
        <v>0</v>
      </c>
      <c r="F531" s="50">
        <f t="shared" ca="1" si="498"/>
        <v>0</v>
      </c>
      <c r="G531" s="50">
        <f t="shared" ca="1" si="498"/>
        <v>0</v>
      </c>
      <c r="H531" s="50">
        <f t="shared" ca="1" si="498"/>
        <v>0</v>
      </c>
      <c r="I531" s="50">
        <f t="shared" ca="1" si="498"/>
        <v>0</v>
      </c>
      <c r="J531" s="50">
        <f t="shared" ca="1" si="498"/>
        <v>0</v>
      </c>
      <c r="K531" s="50">
        <f t="shared" ca="1" si="498"/>
        <v>0</v>
      </c>
      <c r="L531" s="50">
        <f t="shared" ca="1" si="482"/>
        <v>0</v>
      </c>
      <c r="M531" s="51">
        <v>17</v>
      </c>
      <c r="N531" s="51">
        <f ca="1">SUM(L$56:L531)</f>
        <v>0</v>
      </c>
    </row>
    <row r="532" spans="1:14" s="51" customFormat="1" x14ac:dyDescent="0.2">
      <c r="A532" s="53">
        <f t="shared" si="480"/>
        <v>1</v>
      </c>
      <c r="B532" s="53" t="str">
        <f t="shared" si="480"/>
        <v>1. - 50.</v>
      </c>
      <c r="C532" s="50">
        <f t="shared" ref="C532:K532" ca="1" si="499">IF(AND($L480=1,$L481=0),OFFSET(C481,-$L480,0,1,1),OFFSET(C481,$L481,0,1,1))</f>
        <v>18</v>
      </c>
      <c r="D532" s="50">
        <f t="shared" ca="1" si="499"/>
        <v>0</v>
      </c>
      <c r="E532" s="50">
        <f t="shared" ca="1" si="499"/>
        <v>0</v>
      </c>
      <c r="F532" s="50">
        <f t="shared" ca="1" si="499"/>
        <v>0</v>
      </c>
      <c r="G532" s="50">
        <f t="shared" ca="1" si="499"/>
        <v>0</v>
      </c>
      <c r="H532" s="50">
        <f t="shared" ca="1" si="499"/>
        <v>0</v>
      </c>
      <c r="I532" s="50">
        <f t="shared" ca="1" si="499"/>
        <v>0</v>
      </c>
      <c r="J532" s="50">
        <f t="shared" ca="1" si="499"/>
        <v>0</v>
      </c>
      <c r="K532" s="50">
        <f t="shared" ca="1" si="499"/>
        <v>0</v>
      </c>
      <c r="L532" s="50">
        <f t="shared" ca="1" si="482"/>
        <v>0</v>
      </c>
      <c r="M532" s="51">
        <v>18</v>
      </c>
      <c r="N532" s="51">
        <f ca="1">SUM(L$56:L532)</f>
        <v>0</v>
      </c>
    </row>
    <row r="533" spans="1:14" s="51" customFormat="1" x14ac:dyDescent="0.2">
      <c r="A533" s="53">
        <f t="shared" si="480"/>
        <v>1</v>
      </c>
      <c r="B533" s="53" t="str">
        <f t="shared" si="480"/>
        <v>1. - 50.</v>
      </c>
      <c r="C533" s="50">
        <f t="shared" ref="C533:K533" ca="1" si="500">IF(AND($L481=1,$L482=0),OFFSET(C482,-$L481,0,1,1),OFFSET(C482,$L482,0,1,1))</f>
        <v>19</v>
      </c>
      <c r="D533" s="50">
        <f t="shared" ca="1" si="500"/>
        <v>0</v>
      </c>
      <c r="E533" s="50">
        <f t="shared" ca="1" si="500"/>
        <v>0</v>
      </c>
      <c r="F533" s="50">
        <f t="shared" ca="1" si="500"/>
        <v>0</v>
      </c>
      <c r="G533" s="50">
        <f t="shared" ca="1" si="500"/>
        <v>0</v>
      </c>
      <c r="H533" s="50">
        <f t="shared" ca="1" si="500"/>
        <v>0</v>
      </c>
      <c r="I533" s="50">
        <f t="shared" ca="1" si="500"/>
        <v>0</v>
      </c>
      <c r="J533" s="50">
        <f t="shared" ca="1" si="500"/>
        <v>0</v>
      </c>
      <c r="K533" s="50">
        <f t="shared" ca="1" si="500"/>
        <v>0</v>
      </c>
      <c r="L533" s="50">
        <f t="shared" ca="1" si="482"/>
        <v>0</v>
      </c>
      <c r="M533" s="51">
        <v>19</v>
      </c>
      <c r="N533" s="51">
        <f ca="1">SUM(L$56:L533)</f>
        <v>0</v>
      </c>
    </row>
    <row r="534" spans="1:14" s="51" customFormat="1" x14ac:dyDescent="0.2">
      <c r="A534" s="53">
        <f t="shared" si="480"/>
        <v>1</v>
      </c>
      <c r="B534" s="53" t="str">
        <f t="shared" si="480"/>
        <v>1. - 50.</v>
      </c>
      <c r="C534" s="50">
        <f t="shared" ref="C534:K534" ca="1" si="501">IF(AND($L482=1,$L483=0),OFFSET(C483,-$L482,0,1,1),OFFSET(C483,$L483,0,1,1))</f>
        <v>20</v>
      </c>
      <c r="D534" s="50">
        <f t="shared" ca="1" si="501"/>
        <v>0</v>
      </c>
      <c r="E534" s="50">
        <f t="shared" ca="1" si="501"/>
        <v>0</v>
      </c>
      <c r="F534" s="50">
        <f t="shared" ca="1" si="501"/>
        <v>0</v>
      </c>
      <c r="G534" s="50">
        <f t="shared" ca="1" si="501"/>
        <v>0</v>
      </c>
      <c r="H534" s="50">
        <f t="shared" ca="1" si="501"/>
        <v>0</v>
      </c>
      <c r="I534" s="50">
        <f t="shared" ca="1" si="501"/>
        <v>0</v>
      </c>
      <c r="J534" s="50">
        <f t="shared" ca="1" si="501"/>
        <v>0</v>
      </c>
      <c r="K534" s="50">
        <f t="shared" ca="1" si="501"/>
        <v>0</v>
      </c>
      <c r="L534" s="50">
        <f t="shared" ca="1" si="482"/>
        <v>0</v>
      </c>
      <c r="M534" s="51">
        <v>20</v>
      </c>
      <c r="N534" s="51">
        <f ca="1">SUM(L$56:L534)</f>
        <v>0</v>
      </c>
    </row>
    <row r="535" spans="1:14" s="51" customFormat="1" x14ac:dyDescent="0.2">
      <c r="A535" s="53">
        <f t="shared" ref="A535:B554" si="502">A484</f>
        <v>1</v>
      </c>
      <c r="B535" s="53" t="str">
        <f t="shared" si="502"/>
        <v>1. - 50.</v>
      </c>
      <c r="C535" s="50">
        <f t="shared" ref="C535:K535" ca="1" si="503">IF(AND($L483=1,$L484=0),OFFSET(C484,-$L483,0,1,1),OFFSET(C484,$L484,0,1,1))</f>
        <v>21</v>
      </c>
      <c r="D535" s="50">
        <f t="shared" ca="1" si="503"/>
        <v>0</v>
      </c>
      <c r="E535" s="50">
        <f t="shared" ca="1" si="503"/>
        <v>0</v>
      </c>
      <c r="F535" s="50">
        <f t="shared" ca="1" si="503"/>
        <v>0</v>
      </c>
      <c r="G535" s="50">
        <f t="shared" ca="1" si="503"/>
        <v>0</v>
      </c>
      <c r="H535" s="50">
        <f t="shared" ca="1" si="503"/>
        <v>0</v>
      </c>
      <c r="I535" s="50">
        <f t="shared" ca="1" si="503"/>
        <v>0</v>
      </c>
      <c r="J535" s="50">
        <f t="shared" ca="1" si="503"/>
        <v>0</v>
      </c>
      <c r="K535" s="50">
        <f t="shared" ca="1" si="503"/>
        <v>0</v>
      </c>
      <c r="L535" s="50">
        <f t="shared" ca="1" si="482"/>
        <v>0</v>
      </c>
      <c r="M535" s="51">
        <v>21</v>
      </c>
      <c r="N535" s="51">
        <f ca="1">SUM(L$56:L535)</f>
        <v>0</v>
      </c>
    </row>
    <row r="536" spans="1:14" s="51" customFormat="1" x14ac:dyDescent="0.2">
      <c r="A536" s="53">
        <f t="shared" si="502"/>
        <v>1</v>
      </c>
      <c r="B536" s="53" t="str">
        <f t="shared" si="502"/>
        <v>1. - 50.</v>
      </c>
      <c r="C536" s="50">
        <f t="shared" ref="C536:K536" ca="1" si="504">IF(AND($L484=1,$L485=0),OFFSET(C485,-$L484,0,1,1),OFFSET(C485,$L485,0,1,1))</f>
        <v>22</v>
      </c>
      <c r="D536" s="50">
        <f t="shared" ca="1" si="504"/>
        <v>0</v>
      </c>
      <c r="E536" s="50">
        <f t="shared" ca="1" si="504"/>
        <v>0</v>
      </c>
      <c r="F536" s="50">
        <f t="shared" ca="1" si="504"/>
        <v>0</v>
      </c>
      <c r="G536" s="50">
        <f t="shared" ca="1" si="504"/>
        <v>0</v>
      </c>
      <c r="H536" s="50">
        <f t="shared" ca="1" si="504"/>
        <v>0</v>
      </c>
      <c r="I536" s="50">
        <f t="shared" ca="1" si="504"/>
        <v>0</v>
      </c>
      <c r="J536" s="50">
        <f t="shared" ca="1" si="504"/>
        <v>0</v>
      </c>
      <c r="K536" s="50">
        <f t="shared" ca="1" si="504"/>
        <v>0</v>
      </c>
      <c r="L536" s="50">
        <f t="shared" ca="1" si="482"/>
        <v>0</v>
      </c>
      <c r="M536" s="51">
        <v>22</v>
      </c>
      <c r="N536" s="51">
        <f ca="1">SUM(L$56:L536)</f>
        <v>0</v>
      </c>
    </row>
    <row r="537" spans="1:14" s="51" customFormat="1" x14ac:dyDescent="0.2">
      <c r="A537" s="53">
        <f t="shared" si="502"/>
        <v>1</v>
      </c>
      <c r="B537" s="53" t="str">
        <f t="shared" si="502"/>
        <v>1. - 50.</v>
      </c>
      <c r="C537" s="50">
        <f t="shared" ref="C537:K537" ca="1" si="505">IF(AND($L485=1,$L486=0),OFFSET(C486,-$L485,0,1,1),OFFSET(C486,$L486,0,1,1))</f>
        <v>23</v>
      </c>
      <c r="D537" s="50">
        <f t="shared" ca="1" si="505"/>
        <v>0</v>
      </c>
      <c r="E537" s="50">
        <f t="shared" ca="1" si="505"/>
        <v>0</v>
      </c>
      <c r="F537" s="50">
        <f t="shared" ca="1" si="505"/>
        <v>0</v>
      </c>
      <c r="G537" s="50">
        <f t="shared" ca="1" si="505"/>
        <v>0</v>
      </c>
      <c r="H537" s="50">
        <f t="shared" ca="1" si="505"/>
        <v>0</v>
      </c>
      <c r="I537" s="50">
        <f t="shared" ca="1" si="505"/>
        <v>0</v>
      </c>
      <c r="J537" s="50">
        <f t="shared" ca="1" si="505"/>
        <v>0</v>
      </c>
      <c r="K537" s="50">
        <f t="shared" ca="1" si="505"/>
        <v>0</v>
      </c>
      <c r="L537" s="50">
        <f t="shared" ca="1" si="482"/>
        <v>0</v>
      </c>
      <c r="M537" s="51">
        <v>23</v>
      </c>
      <c r="N537" s="51">
        <f ca="1">SUM(L$56:L537)</f>
        <v>0</v>
      </c>
    </row>
    <row r="538" spans="1:14" s="51" customFormat="1" x14ac:dyDescent="0.2">
      <c r="A538" s="53">
        <f t="shared" si="502"/>
        <v>1</v>
      </c>
      <c r="B538" s="53" t="str">
        <f t="shared" si="502"/>
        <v>1. - 50.</v>
      </c>
      <c r="C538" s="50">
        <f t="shared" ref="C538:K538" ca="1" si="506">IF(AND($L486=1,$L487=0),OFFSET(C487,-$L486,0,1,1),OFFSET(C487,$L487,0,1,1))</f>
        <v>24</v>
      </c>
      <c r="D538" s="50">
        <f t="shared" ca="1" si="506"/>
        <v>0</v>
      </c>
      <c r="E538" s="50">
        <f t="shared" ca="1" si="506"/>
        <v>0</v>
      </c>
      <c r="F538" s="50">
        <f t="shared" ca="1" si="506"/>
        <v>0</v>
      </c>
      <c r="G538" s="50">
        <f t="shared" ca="1" si="506"/>
        <v>0</v>
      </c>
      <c r="H538" s="50">
        <f t="shared" ca="1" si="506"/>
        <v>0</v>
      </c>
      <c r="I538" s="50">
        <f t="shared" ca="1" si="506"/>
        <v>0</v>
      </c>
      <c r="J538" s="50">
        <f t="shared" ca="1" si="506"/>
        <v>0</v>
      </c>
      <c r="K538" s="50">
        <f t="shared" ca="1" si="506"/>
        <v>0</v>
      </c>
      <c r="L538" s="50">
        <f t="shared" ca="1" si="482"/>
        <v>0</v>
      </c>
      <c r="M538" s="51">
        <v>24</v>
      </c>
      <c r="N538" s="51">
        <f ca="1">SUM(L$56:L538)</f>
        <v>0</v>
      </c>
    </row>
    <row r="539" spans="1:14" s="51" customFormat="1" x14ac:dyDescent="0.2">
      <c r="A539" s="53">
        <f t="shared" si="502"/>
        <v>1</v>
      </c>
      <c r="B539" s="53" t="str">
        <f t="shared" si="502"/>
        <v>1. - 50.</v>
      </c>
      <c r="C539" s="50">
        <f t="shared" ref="C539:K539" ca="1" si="507">IF(AND($L487=1,$L488=0),OFFSET(C488,-$L487,0,1,1),OFFSET(C488,$L488,0,1,1))</f>
        <v>25</v>
      </c>
      <c r="D539" s="50">
        <f t="shared" ca="1" si="507"/>
        <v>0</v>
      </c>
      <c r="E539" s="50">
        <f t="shared" ca="1" si="507"/>
        <v>0</v>
      </c>
      <c r="F539" s="50">
        <f t="shared" ca="1" si="507"/>
        <v>0</v>
      </c>
      <c r="G539" s="50">
        <f t="shared" ca="1" si="507"/>
        <v>0</v>
      </c>
      <c r="H539" s="50">
        <f t="shared" ca="1" si="507"/>
        <v>0</v>
      </c>
      <c r="I539" s="50">
        <f t="shared" ca="1" si="507"/>
        <v>0</v>
      </c>
      <c r="J539" s="50">
        <f t="shared" ca="1" si="507"/>
        <v>0</v>
      </c>
      <c r="K539" s="50">
        <f t="shared" ca="1" si="507"/>
        <v>0</v>
      </c>
      <c r="L539" s="50">
        <f t="shared" ca="1" si="482"/>
        <v>0</v>
      </c>
      <c r="M539" s="51">
        <v>25</v>
      </c>
      <c r="N539" s="51">
        <f ca="1">SUM(L$56:L539)</f>
        <v>0</v>
      </c>
    </row>
    <row r="540" spans="1:14" s="51" customFormat="1" x14ac:dyDescent="0.2">
      <c r="A540" s="53">
        <f t="shared" si="502"/>
        <v>1</v>
      </c>
      <c r="B540" s="53" t="str">
        <f t="shared" si="502"/>
        <v>1. - 50.</v>
      </c>
      <c r="C540" s="50">
        <f t="shared" ref="C540:K540" ca="1" si="508">IF(AND($L488=1,$L489=0),OFFSET(C489,-$L488,0,1,1),OFFSET(C489,$L489,0,1,1))</f>
        <v>26</v>
      </c>
      <c r="D540" s="50">
        <f t="shared" ca="1" si="508"/>
        <v>0</v>
      </c>
      <c r="E540" s="50">
        <f t="shared" ca="1" si="508"/>
        <v>0</v>
      </c>
      <c r="F540" s="50">
        <f t="shared" ca="1" si="508"/>
        <v>0</v>
      </c>
      <c r="G540" s="50">
        <f t="shared" ca="1" si="508"/>
        <v>0</v>
      </c>
      <c r="H540" s="50">
        <f t="shared" ca="1" si="508"/>
        <v>0</v>
      </c>
      <c r="I540" s="50">
        <f t="shared" ca="1" si="508"/>
        <v>0</v>
      </c>
      <c r="J540" s="50">
        <f t="shared" ca="1" si="508"/>
        <v>0</v>
      </c>
      <c r="K540" s="50">
        <f t="shared" ca="1" si="508"/>
        <v>0</v>
      </c>
      <c r="L540" s="50">
        <f t="shared" ca="1" si="482"/>
        <v>0</v>
      </c>
      <c r="M540" s="51">
        <v>26</v>
      </c>
      <c r="N540" s="51">
        <f ca="1">SUM(L$56:L540)</f>
        <v>0</v>
      </c>
    </row>
    <row r="541" spans="1:14" s="51" customFormat="1" x14ac:dyDescent="0.2">
      <c r="A541" s="53">
        <f t="shared" si="502"/>
        <v>1</v>
      </c>
      <c r="B541" s="53" t="str">
        <f t="shared" si="502"/>
        <v>1. - 50.</v>
      </c>
      <c r="C541" s="50">
        <f t="shared" ref="C541:K541" ca="1" si="509">IF(AND($L489=1,$L490=0),OFFSET(C490,-$L489,0,1,1),OFFSET(C490,$L490,0,1,1))</f>
        <v>27</v>
      </c>
      <c r="D541" s="50">
        <f t="shared" ca="1" si="509"/>
        <v>0</v>
      </c>
      <c r="E541" s="50">
        <f t="shared" ca="1" si="509"/>
        <v>0</v>
      </c>
      <c r="F541" s="50">
        <f t="shared" ca="1" si="509"/>
        <v>0</v>
      </c>
      <c r="G541" s="50">
        <f t="shared" ca="1" si="509"/>
        <v>0</v>
      </c>
      <c r="H541" s="50">
        <f t="shared" ca="1" si="509"/>
        <v>0</v>
      </c>
      <c r="I541" s="50">
        <f t="shared" ca="1" si="509"/>
        <v>0</v>
      </c>
      <c r="J541" s="50">
        <f t="shared" ca="1" si="509"/>
        <v>0</v>
      </c>
      <c r="K541" s="50">
        <f t="shared" ca="1" si="509"/>
        <v>0</v>
      </c>
      <c r="L541" s="50">
        <f t="shared" ca="1" si="482"/>
        <v>0</v>
      </c>
      <c r="M541" s="51">
        <v>27</v>
      </c>
      <c r="N541" s="51">
        <f ca="1">SUM(L$56:L541)</f>
        <v>0</v>
      </c>
    </row>
    <row r="542" spans="1:14" s="51" customFormat="1" x14ac:dyDescent="0.2">
      <c r="A542" s="53">
        <f t="shared" si="502"/>
        <v>1</v>
      </c>
      <c r="B542" s="53" t="str">
        <f t="shared" si="502"/>
        <v>1. - 50.</v>
      </c>
      <c r="C542" s="50">
        <f t="shared" ref="C542:K542" ca="1" si="510">IF(AND($L490=1,$L491=0),OFFSET(C491,-$L490,0,1,1),OFFSET(C491,$L491,0,1,1))</f>
        <v>28</v>
      </c>
      <c r="D542" s="50">
        <f t="shared" ca="1" si="510"/>
        <v>0</v>
      </c>
      <c r="E542" s="50">
        <f t="shared" ca="1" si="510"/>
        <v>0</v>
      </c>
      <c r="F542" s="50">
        <f t="shared" ca="1" si="510"/>
        <v>0</v>
      </c>
      <c r="G542" s="50">
        <f t="shared" ca="1" si="510"/>
        <v>0</v>
      </c>
      <c r="H542" s="50">
        <f t="shared" ca="1" si="510"/>
        <v>0</v>
      </c>
      <c r="I542" s="50">
        <f t="shared" ca="1" si="510"/>
        <v>0</v>
      </c>
      <c r="J542" s="50">
        <f t="shared" ca="1" si="510"/>
        <v>0</v>
      </c>
      <c r="K542" s="50">
        <f t="shared" ca="1" si="510"/>
        <v>0</v>
      </c>
      <c r="L542" s="50">
        <f t="shared" ca="1" si="482"/>
        <v>0</v>
      </c>
      <c r="M542" s="51">
        <v>28</v>
      </c>
      <c r="N542" s="51">
        <f ca="1">SUM(L$56:L542)</f>
        <v>0</v>
      </c>
    </row>
    <row r="543" spans="1:14" s="51" customFormat="1" x14ac:dyDescent="0.2">
      <c r="A543" s="53">
        <f t="shared" si="502"/>
        <v>1</v>
      </c>
      <c r="B543" s="53" t="str">
        <f t="shared" si="502"/>
        <v>1. - 50.</v>
      </c>
      <c r="C543" s="50">
        <f t="shared" ref="C543:K543" ca="1" si="511">IF(AND($L491=1,$L492=0),OFFSET(C492,-$L491,0,1,1),OFFSET(C492,$L492,0,1,1))</f>
        <v>29</v>
      </c>
      <c r="D543" s="50">
        <f t="shared" ca="1" si="511"/>
        <v>0</v>
      </c>
      <c r="E543" s="50">
        <f t="shared" ca="1" si="511"/>
        <v>0</v>
      </c>
      <c r="F543" s="50">
        <f t="shared" ca="1" si="511"/>
        <v>0</v>
      </c>
      <c r="G543" s="50">
        <f t="shared" ca="1" si="511"/>
        <v>0</v>
      </c>
      <c r="H543" s="50">
        <f t="shared" ca="1" si="511"/>
        <v>0</v>
      </c>
      <c r="I543" s="50">
        <f t="shared" ca="1" si="511"/>
        <v>0</v>
      </c>
      <c r="J543" s="50">
        <f t="shared" ca="1" si="511"/>
        <v>0</v>
      </c>
      <c r="K543" s="50">
        <f t="shared" ca="1" si="511"/>
        <v>0</v>
      </c>
      <c r="L543" s="50">
        <f t="shared" ca="1" si="482"/>
        <v>0</v>
      </c>
      <c r="M543" s="51">
        <v>29</v>
      </c>
      <c r="N543" s="51">
        <f ca="1">SUM(L$56:L543)</f>
        <v>0</v>
      </c>
    </row>
    <row r="544" spans="1:14" s="51" customFormat="1" x14ac:dyDescent="0.2">
      <c r="A544" s="53">
        <f t="shared" si="502"/>
        <v>1</v>
      </c>
      <c r="B544" s="53" t="str">
        <f t="shared" si="502"/>
        <v>1. - 50.</v>
      </c>
      <c r="C544" s="50">
        <f t="shared" ref="C544:K544" ca="1" si="512">IF(AND($L492=1,$L493=0),OFFSET(C493,-$L492,0,1,1),OFFSET(C493,$L493,0,1,1))</f>
        <v>30</v>
      </c>
      <c r="D544" s="50">
        <f t="shared" ca="1" si="512"/>
        <v>0</v>
      </c>
      <c r="E544" s="50">
        <f t="shared" ca="1" si="512"/>
        <v>0</v>
      </c>
      <c r="F544" s="50">
        <f t="shared" ca="1" si="512"/>
        <v>0</v>
      </c>
      <c r="G544" s="50">
        <f t="shared" ca="1" si="512"/>
        <v>0</v>
      </c>
      <c r="H544" s="50">
        <f t="shared" ca="1" si="512"/>
        <v>0</v>
      </c>
      <c r="I544" s="50">
        <f t="shared" ca="1" si="512"/>
        <v>0</v>
      </c>
      <c r="J544" s="50">
        <f t="shared" ca="1" si="512"/>
        <v>0</v>
      </c>
      <c r="K544" s="50">
        <f t="shared" ca="1" si="512"/>
        <v>0</v>
      </c>
      <c r="L544" s="50">
        <f t="shared" ca="1" si="482"/>
        <v>0</v>
      </c>
      <c r="M544" s="51">
        <v>30</v>
      </c>
      <c r="N544" s="51">
        <f ca="1">SUM(L$56:L544)</f>
        <v>0</v>
      </c>
    </row>
    <row r="545" spans="1:14" s="51" customFormat="1" x14ac:dyDescent="0.2">
      <c r="A545" s="53">
        <f t="shared" si="502"/>
        <v>1</v>
      </c>
      <c r="B545" s="53" t="str">
        <f t="shared" si="502"/>
        <v>1. - 50.</v>
      </c>
      <c r="C545" s="50">
        <f t="shared" ref="C545:K545" ca="1" si="513">IF(AND($L493=1,$L494=0),OFFSET(C494,-$L493,0,1,1),OFFSET(C494,$L494,0,1,1))</f>
        <v>31</v>
      </c>
      <c r="D545" s="50">
        <f t="shared" ca="1" si="513"/>
        <v>0</v>
      </c>
      <c r="E545" s="50">
        <f t="shared" ca="1" si="513"/>
        <v>0</v>
      </c>
      <c r="F545" s="50">
        <f t="shared" ca="1" si="513"/>
        <v>0</v>
      </c>
      <c r="G545" s="50">
        <f t="shared" ca="1" si="513"/>
        <v>0</v>
      </c>
      <c r="H545" s="50">
        <f t="shared" ca="1" si="513"/>
        <v>0</v>
      </c>
      <c r="I545" s="50">
        <f t="shared" ca="1" si="513"/>
        <v>0</v>
      </c>
      <c r="J545" s="50">
        <f t="shared" ca="1" si="513"/>
        <v>0</v>
      </c>
      <c r="K545" s="50">
        <f t="shared" ca="1" si="513"/>
        <v>0</v>
      </c>
      <c r="L545" s="50">
        <f t="shared" ca="1" si="482"/>
        <v>0</v>
      </c>
      <c r="M545" s="51">
        <v>31</v>
      </c>
      <c r="N545" s="51">
        <f ca="1">SUM(L$56:L545)</f>
        <v>0</v>
      </c>
    </row>
    <row r="546" spans="1:14" s="51" customFormat="1" x14ac:dyDescent="0.2">
      <c r="A546" s="53">
        <f t="shared" si="502"/>
        <v>1</v>
      </c>
      <c r="B546" s="53" t="str">
        <f t="shared" si="502"/>
        <v>1. - 50.</v>
      </c>
      <c r="C546" s="50">
        <f t="shared" ref="C546:K546" ca="1" si="514">IF(AND($L494=1,$L495=0),OFFSET(C495,-$L494,0,1,1),OFFSET(C495,$L495,0,1,1))</f>
        <v>32</v>
      </c>
      <c r="D546" s="50">
        <f t="shared" ca="1" si="514"/>
        <v>0</v>
      </c>
      <c r="E546" s="50">
        <f t="shared" ca="1" si="514"/>
        <v>0</v>
      </c>
      <c r="F546" s="50">
        <f t="shared" ca="1" si="514"/>
        <v>0</v>
      </c>
      <c r="G546" s="50">
        <f t="shared" ca="1" si="514"/>
        <v>0</v>
      </c>
      <c r="H546" s="50">
        <f t="shared" ca="1" si="514"/>
        <v>0</v>
      </c>
      <c r="I546" s="50">
        <f t="shared" ca="1" si="514"/>
        <v>0</v>
      </c>
      <c r="J546" s="50">
        <f t="shared" ca="1" si="514"/>
        <v>0</v>
      </c>
      <c r="K546" s="50">
        <f t="shared" ca="1" si="514"/>
        <v>0</v>
      </c>
      <c r="L546" s="50">
        <f t="shared" ca="1" si="482"/>
        <v>0</v>
      </c>
      <c r="M546" s="51">
        <v>32</v>
      </c>
      <c r="N546" s="51">
        <f ca="1">SUM(L$56:L546)</f>
        <v>0</v>
      </c>
    </row>
    <row r="547" spans="1:14" s="51" customFormat="1" x14ac:dyDescent="0.2">
      <c r="A547" s="53">
        <f t="shared" si="502"/>
        <v>1</v>
      </c>
      <c r="B547" s="53" t="str">
        <f t="shared" si="502"/>
        <v>1. - 50.</v>
      </c>
      <c r="C547" s="50">
        <f t="shared" ref="C547:K547" ca="1" si="515">IF(AND($L495=1,$L496=0),OFFSET(C496,-$L495,0,1,1),OFFSET(C496,$L496,0,1,1))</f>
        <v>33</v>
      </c>
      <c r="D547" s="50">
        <f t="shared" ca="1" si="515"/>
        <v>0</v>
      </c>
      <c r="E547" s="50">
        <f t="shared" ca="1" si="515"/>
        <v>0</v>
      </c>
      <c r="F547" s="50">
        <f t="shared" ca="1" si="515"/>
        <v>0</v>
      </c>
      <c r="G547" s="50">
        <f t="shared" ca="1" si="515"/>
        <v>0</v>
      </c>
      <c r="H547" s="50">
        <f t="shared" ca="1" si="515"/>
        <v>0</v>
      </c>
      <c r="I547" s="50">
        <f t="shared" ca="1" si="515"/>
        <v>0</v>
      </c>
      <c r="J547" s="50">
        <f t="shared" ca="1" si="515"/>
        <v>0</v>
      </c>
      <c r="K547" s="50">
        <f t="shared" ca="1" si="515"/>
        <v>0</v>
      </c>
      <c r="L547" s="50">
        <f t="shared" ca="1" si="482"/>
        <v>0</v>
      </c>
      <c r="M547" s="51">
        <v>33</v>
      </c>
      <c r="N547" s="51">
        <f ca="1">SUM(L$56:L547)</f>
        <v>0</v>
      </c>
    </row>
    <row r="548" spans="1:14" s="51" customFormat="1" x14ac:dyDescent="0.2">
      <c r="A548" s="53">
        <f t="shared" si="502"/>
        <v>1</v>
      </c>
      <c r="B548" s="53" t="str">
        <f t="shared" si="502"/>
        <v>1. - 50.</v>
      </c>
      <c r="C548" s="50">
        <f t="shared" ref="C548:K548" ca="1" si="516">IF(AND($L496=1,$L497=0),OFFSET(C497,-$L496,0,1,1),OFFSET(C497,$L497,0,1,1))</f>
        <v>34</v>
      </c>
      <c r="D548" s="50">
        <f t="shared" ca="1" si="516"/>
        <v>0</v>
      </c>
      <c r="E548" s="50">
        <f t="shared" ca="1" si="516"/>
        <v>0</v>
      </c>
      <c r="F548" s="50">
        <f t="shared" ca="1" si="516"/>
        <v>0</v>
      </c>
      <c r="G548" s="50">
        <f t="shared" ca="1" si="516"/>
        <v>0</v>
      </c>
      <c r="H548" s="50">
        <f t="shared" ca="1" si="516"/>
        <v>0</v>
      </c>
      <c r="I548" s="50">
        <f t="shared" ca="1" si="516"/>
        <v>0</v>
      </c>
      <c r="J548" s="50">
        <f t="shared" ca="1" si="516"/>
        <v>0</v>
      </c>
      <c r="K548" s="50">
        <f t="shared" ca="1" si="516"/>
        <v>0</v>
      </c>
      <c r="L548" s="50">
        <f t="shared" ca="1" si="482"/>
        <v>0</v>
      </c>
      <c r="M548" s="51">
        <v>34</v>
      </c>
      <c r="N548" s="51">
        <f ca="1">SUM(L$56:L548)</f>
        <v>0</v>
      </c>
    </row>
    <row r="549" spans="1:14" s="51" customFormat="1" x14ac:dyDescent="0.2">
      <c r="A549" s="53">
        <f t="shared" si="502"/>
        <v>1</v>
      </c>
      <c r="B549" s="53" t="str">
        <f t="shared" si="502"/>
        <v>1. - 50.</v>
      </c>
      <c r="C549" s="50">
        <f t="shared" ref="C549:K549" ca="1" si="517">IF(AND($L497=1,$L498=0),OFFSET(C498,-$L497,0,1,1),OFFSET(C498,$L498,0,1,1))</f>
        <v>35</v>
      </c>
      <c r="D549" s="50">
        <f t="shared" ca="1" si="517"/>
        <v>0</v>
      </c>
      <c r="E549" s="50">
        <f t="shared" ca="1" si="517"/>
        <v>0</v>
      </c>
      <c r="F549" s="50">
        <f t="shared" ca="1" si="517"/>
        <v>0</v>
      </c>
      <c r="G549" s="50">
        <f t="shared" ca="1" si="517"/>
        <v>0</v>
      </c>
      <c r="H549" s="50">
        <f t="shared" ca="1" si="517"/>
        <v>0</v>
      </c>
      <c r="I549" s="50">
        <f t="shared" ca="1" si="517"/>
        <v>0</v>
      </c>
      <c r="J549" s="50">
        <f t="shared" ca="1" si="517"/>
        <v>0</v>
      </c>
      <c r="K549" s="50">
        <f t="shared" ca="1" si="517"/>
        <v>0</v>
      </c>
      <c r="L549" s="50">
        <f t="shared" ca="1" si="482"/>
        <v>0</v>
      </c>
      <c r="M549" s="51">
        <v>35</v>
      </c>
      <c r="N549" s="51">
        <f ca="1">SUM(L$56:L549)</f>
        <v>0</v>
      </c>
    </row>
    <row r="550" spans="1:14" s="51" customFormat="1" x14ac:dyDescent="0.2">
      <c r="A550" s="53">
        <f t="shared" si="502"/>
        <v>1</v>
      </c>
      <c r="B550" s="53" t="str">
        <f t="shared" si="502"/>
        <v>1. - 50.</v>
      </c>
      <c r="C550" s="50">
        <f t="shared" ref="C550:K550" ca="1" si="518">IF(AND($L498=1,$L499=0),OFFSET(C499,-$L498,0,1,1),OFFSET(C499,$L499,0,1,1))</f>
        <v>36</v>
      </c>
      <c r="D550" s="50">
        <f t="shared" ca="1" si="518"/>
        <v>0</v>
      </c>
      <c r="E550" s="50">
        <f t="shared" ca="1" si="518"/>
        <v>0</v>
      </c>
      <c r="F550" s="50">
        <f t="shared" ca="1" si="518"/>
        <v>0</v>
      </c>
      <c r="G550" s="50">
        <f t="shared" ca="1" si="518"/>
        <v>0</v>
      </c>
      <c r="H550" s="50">
        <f t="shared" ca="1" si="518"/>
        <v>0</v>
      </c>
      <c r="I550" s="50">
        <f t="shared" ca="1" si="518"/>
        <v>0</v>
      </c>
      <c r="J550" s="50">
        <f t="shared" ca="1" si="518"/>
        <v>0</v>
      </c>
      <c r="K550" s="50">
        <f t="shared" ca="1" si="518"/>
        <v>0</v>
      </c>
      <c r="L550" s="50">
        <f t="shared" ca="1" si="482"/>
        <v>0</v>
      </c>
      <c r="M550" s="51">
        <v>36</v>
      </c>
      <c r="N550" s="51">
        <f ca="1">SUM(L$56:L550)</f>
        <v>0</v>
      </c>
    </row>
    <row r="551" spans="1:14" s="51" customFormat="1" x14ac:dyDescent="0.2">
      <c r="A551" s="53">
        <f t="shared" si="502"/>
        <v>1</v>
      </c>
      <c r="B551" s="53" t="str">
        <f t="shared" si="502"/>
        <v>1. - 50.</v>
      </c>
      <c r="C551" s="50">
        <f t="shared" ref="C551:K551" ca="1" si="519">IF(AND($L499=1,$L500=0),OFFSET(C500,-$L499,0,1,1),OFFSET(C500,$L500,0,1,1))</f>
        <v>37</v>
      </c>
      <c r="D551" s="50">
        <f t="shared" ca="1" si="519"/>
        <v>0</v>
      </c>
      <c r="E551" s="50">
        <f t="shared" ca="1" si="519"/>
        <v>0</v>
      </c>
      <c r="F551" s="50">
        <f t="shared" ca="1" si="519"/>
        <v>0</v>
      </c>
      <c r="G551" s="50">
        <f t="shared" ca="1" si="519"/>
        <v>0</v>
      </c>
      <c r="H551" s="50">
        <f t="shared" ca="1" si="519"/>
        <v>0</v>
      </c>
      <c r="I551" s="50">
        <f t="shared" ca="1" si="519"/>
        <v>0</v>
      </c>
      <c r="J551" s="50">
        <f t="shared" ca="1" si="519"/>
        <v>0</v>
      </c>
      <c r="K551" s="50">
        <f t="shared" ca="1" si="519"/>
        <v>0</v>
      </c>
      <c r="L551" s="50">
        <f t="shared" ca="1" si="482"/>
        <v>0</v>
      </c>
      <c r="M551" s="51">
        <v>37</v>
      </c>
      <c r="N551" s="51">
        <f ca="1">SUM(L$56:L551)</f>
        <v>0</v>
      </c>
    </row>
    <row r="552" spans="1:14" s="51" customFormat="1" x14ac:dyDescent="0.2">
      <c r="A552" s="53">
        <f t="shared" si="502"/>
        <v>1</v>
      </c>
      <c r="B552" s="53" t="str">
        <f t="shared" si="502"/>
        <v>1. - 50.</v>
      </c>
      <c r="C552" s="50">
        <f t="shared" ref="C552:K552" ca="1" si="520">IF(AND($L500=1,$L501=0),OFFSET(C501,-$L500,0,1,1),OFFSET(C501,$L501,0,1,1))</f>
        <v>38</v>
      </c>
      <c r="D552" s="50">
        <f t="shared" ca="1" si="520"/>
        <v>0</v>
      </c>
      <c r="E552" s="50">
        <f t="shared" ca="1" si="520"/>
        <v>0</v>
      </c>
      <c r="F552" s="50">
        <f t="shared" ca="1" si="520"/>
        <v>0</v>
      </c>
      <c r="G552" s="50">
        <f t="shared" ca="1" si="520"/>
        <v>0</v>
      </c>
      <c r="H552" s="50">
        <f t="shared" ca="1" si="520"/>
        <v>0</v>
      </c>
      <c r="I552" s="50">
        <f t="shared" ca="1" si="520"/>
        <v>0</v>
      </c>
      <c r="J552" s="50">
        <f t="shared" ca="1" si="520"/>
        <v>0</v>
      </c>
      <c r="K552" s="50">
        <f t="shared" ca="1" si="520"/>
        <v>0</v>
      </c>
      <c r="L552" s="50">
        <f t="shared" ca="1" si="482"/>
        <v>0</v>
      </c>
      <c r="M552" s="51">
        <v>38</v>
      </c>
      <c r="N552" s="51">
        <f ca="1">SUM(L$56:L552)</f>
        <v>0</v>
      </c>
    </row>
    <row r="553" spans="1:14" s="51" customFormat="1" x14ac:dyDescent="0.2">
      <c r="A553" s="53">
        <f t="shared" si="502"/>
        <v>1</v>
      </c>
      <c r="B553" s="53" t="str">
        <f t="shared" si="502"/>
        <v>1. - 50.</v>
      </c>
      <c r="C553" s="50">
        <f t="shared" ref="C553:K553" ca="1" si="521">IF(AND($L501=1,$L502=0),OFFSET(C502,-$L501,0,1,1),OFFSET(C502,$L502,0,1,1))</f>
        <v>39</v>
      </c>
      <c r="D553" s="50">
        <f t="shared" ca="1" si="521"/>
        <v>0</v>
      </c>
      <c r="E553" s="50">
        <f t="shared" ca="1" si="521"/>
        <v>0</v>
      </c>
      <c r="F553" s="50">
        <f t="shared" ca="1" si="521"/>
        <v>0</v>
      </c>
      <c r="G553" s="50">
        <f t="shared" ca="1" si="521"/>
        <v>0</v>
      </c>
      <c r="H553" s="50">
        <f t="shared" ca="1" si="521"/>
        <v>0</v>
      </c>
      <c r="I553" s="50">
        <f t="shared" ca="1" si="521"/>
        <v>0</v>
      </c>
      <c r="J553" s="50">
        <f t="shared" ca="1" si="521"/>
        <v>0</v>
      </c>
      <c r="K553" s="50">
        <f t="shared" ca="1" si="521"/>
        <v>0</v>
      </c>
      <c r="L553" s="50">
        <f t="shared" ca="1" si="482"/>
        <v>0</v>
      </c>
      <c r="M553" s="51">
        <v>39</v>
      </c>
      <c r="N553" s="51">
        <f ca="1">SUM(L$56:L553)</f>
        <v>0</v>
      </c>
    </row>
    <row r="554" spans="1:14" s="51" customFormat="1" x14ac:dyDescent="0.2">
      <c r="A554" s="53">
        <f t="shared" si="502"/>
        <v>1</v>
      </c>
      <c r="B554" s="53" t="str">
        <f t="shared" si="502"/>
        <v>1. - 50.</v>
      </c>
      <c r="C554" s="50">
        <f t="shared" ref="C554:K554" ca="1" si="522">IF(AND($L502=1,$L503=0),OFFSET(C503,-$L502,0,1,1),OFFSET(C503,$L503,0,1,1))</f>
        <v>40</v>
      </c>
      <c r="D554" s="50">
        <f t="shared" ca="1" si="522"/>
        <v>0</v>
      </c>
      <c r="E554" s="50">
        <f t="shared" ca="1" si="522"/>
        <v>0</v>
      </c>
      <c r="F554" s="50">
        <f t="shared" ca="1" si="522"/>
        <v>0</v>
      </c>
      <c r="G554" s="50">
        <f t="shared" ca="1" si="522"/>
        <v>0</v>
      </c>
      <c r="H554" s="50">
        <f t="shared" ca="1" si="522"/>
        <v>0</v>
      </c>
      <c r="I554" s="50">
        <f t="shared" ca="1" si="522"/>
        <v>0</v>
      </c>
      <c r="J554" s="50">
        <f t="shared" ca="1" si="522"/>
        <v>0</v>
      </c>
      <c r="K554" s="50">
        <f t="shared" ca="1" si="522"/>
        <v>0</v>
      </c>
      <c r="L554" s="50">
        <f t="shared" ca="1" si="482"/>
        <v>0</v>
      </c>
      <c r="M554" s="51">
        <v>40</v>
      </c>
      <c r="N554" s="51">
        <f ca="1">SUM(L$56:L554)</f>
        <v>0</v>
      </c>
    </row>
    <row r="555" spans="1:14" s="51" customFormat="1" x14ac:dyDescent="0.2">
      <c r="A555" s="53">
        <f t="shared" ref="A555:B564" si="523">A504</f>
        <v>1</v>
      </c>
      <c r="B555" s="53" t="str">
        <f t="shared" si="523"/>
        <v>1. - 50.</v>
      </c>
      <c r="C555" s="50">
        <f t="shared" ref="C555:K555" ca="1" si="524">IF(AND($L503=1,$L504=0),OFFSET(C504,-$L503,0,1,1),OFFSET(C504,$L504,0,1,1))</f>
        <v>41</v>
      </c>
      <c r="D555" s="50">
        <f t="shared" ca="1" si="524"/>
        <v>0</v>
      </c>
      <c r="E555" s="50">
        <f t="shared" ca="1" si="524"/>
        <v>0</v>
      </c>
      <c r="F555" s="50">
        <f t="shared" ca="1" si="524"/>
        <v>0</v>
      </c>
      <c r="G555" s="50">
        <f t="shared" ca="1" si="524"/>
        <v>0</v>
      </c>
      <c r="H555" s="50">
        <f t="shared" ca="1" si="524"/>
        <v>0</v>
      </c>
      <c r="I555" s="50">
        <f t="shared" ca="1" si="524"/>
        <v>0</v>
      </c>
      <c r="J555" s="50">
        <f t="shared" ca="1" si="524"/>
        <v>0</v>
      </c>
      <c r="K555" s="50">
        <f t="shared" ca="1" si="524"/>
        <v>0</v>
      </c>
      <c r="L555" s="50">
        <f t="shared" ca="1" si="482"/>
        <v>0</v>
      </c>
      <c r="M555" s="51">
        <v>41</v>
      </c>
      <c r="N555" s="51">
        <f ca="1">SUM(L$56:L555)</f>
        <v>0</v>
      </c>
    </row>
    <row r="556" spans="1:14" s="51" customFormat="1" x14ac:dyDescent="0.2">
      <c r="A556" s="53">
        <f t="shared" si="523"/>
        <v>1</v>
      </c>
      <c r="B556" s="53" t="str">
        <f t="shared" si="523"/>
        <v>1. - 50.</v>
      </c>
      <c r="C556" s="50">
        <f t="shared" ref="C556:K556" ca="1" si="525">IF(AND($L504=1,$L505=0),OFFSET(C505,-$L504,0,1,1),OFFSET(C505,$L505,0,1,1))</f>
        <v>42</v>
      </c>
      <c r="D556" s="50">
        <f t="shared" ca="1" si="525"/>
        <v>0</v>
      </c>
      <c r="E556" s="50">
        <f t="shared" ca="1" si="525"/>
        <v>0</v>
      </c>
      <c r="F556" s="50">
        <f t="shared" ca="1" si="525"/>
        <v>0</v>
      </c>
      <c r="G556" s="50">
        <f t="shared" ca="1" si="525"/>
        <v>0</v>
      </c>
      <c r="H556" s="50">
        <f t="shared" ca="1" si="525"/>
        <v>0</v>
      </c>
      <c r="I556" s="50">
        <f t="shared" ca="1" si="525"/>
        <v>0</v>
      </c>
      <c r="J556" s="50">
        <f t="shared" ca="1" si="525"/>
        <v>0</v>
      </c>
      <c r="K556" s="50">
        <f t="shared" ca="1" si="525"/>
        <v>0</v>
      </c>
      <c r="L556" s="50">
        <f t="shared" ca="1" si="482"/>
        <v>0</v>
      </c>
      <c r="M556" s="51">
        <v>42</v>
      </c>
      <c r="N556" s="51">
        <f ca="1">SUM(L$56:L556)</f>
        <v>0</v>
      </c>
    </row>
    <row r="557" spans="1:14" s="51" customFormat="1" x14ac:dyDescent="0.2">
      <c r="A557" s="53">
        <f t="shared" si="523"/>
        <v>1</v>
      </c>
      <c r="B557" s="53" t="str">
        <f t="shared" si="523"/>
        <v>1. - 50.</v>
      </c>
      <c r="C557" s="50">
        <f t="shared" ref="C557:K557" ca="1" si="526">IF(AND($L505=1,$L506=0),OFFSET(C506,-$L505,0,1,1),OFFSET(C506,$L506,0,1,1))</f>
        <v>43</v>
      </c>
      <c r="D557" s="50">
        <f t="shared" ca="1" si="526"/>
        <v>0</v>
      </c>
      <c r="E557" s="50">
        <f t="shared" ca="1" si="526"/>
        <v>0</v>
      </c>
      <c r="F557" s="50">
        <f t="shared" ca="1" si="526"/>
        <v>0</v>
      </c>
      <c r="G557" s="50">
        <f t="shared" ca="1" si="526"/>
        <v>0</v>
      </c>
      <c r="H557" s="50">
        <f t="shared" ca="1" si="526"/>
        <v>0</v>
      </c>
      <c r="I557" s="50">
        <f t="shared" ca="1" si="526"/>
        <v>0</v>
      </c>
      <c r="J557" s="50">
        <f t="shared" ca="1" si="526"/>
        <v>0</v>
      </c>
      <c r="K557" s="50">
        <f t="shared" ca="1" si="526"/>
        <v>0</v>
      </c>
      <c r="L557" s="50">
        <f t="shared" ca="1" si="482"/>
        <v>0</v>
      </c>
      <c r="M557" s="51">
        <v>43</v>
      </c>
      <c r="N557" s="51">
        <f ca="1">SUM(L$56:L557)</f>
        <v>0</v>
      </c>
    </row>
    <row r="558" spans="1:14" s="51" customFormat="1" x14ac:dyDescent="0.2">
      <c r="A558" s="53">
        <f t="shared" si="523"/>
        <v>1</v>
      </c>
      <c r="B558" s="53" t="str">
        <f t="shared" si="523"/>
        <v>1. - 50.</v>
      </c>
      <c r="C558" s="50">
        <f t="shared" ref="C558:K558" ca="1" si="527">IF(AND($L506=1,$L507=0),OFFSET(C507,-$L506,0,1,1),OFFSET(C507,$L507,0,1,1))</f>
        <v>44</v>
      </c>
      <c r="D558" s="50">
        <f t="shared" ca="1" si="527"/>
        <v>0</v>
      </c>
      <c r="E558" s="50">
        <f t="shared" ca="1" si="527"/>
        <v>0</v>
      </c>
      <c r="F558" s="50">
        <f t="shared" ca="1" si="527"/>
        <v>0</v>
      </c>
      <c r="G558" s="50">
        <f t="shared" ca="1" si="527"/>
        <v>0</v>
      </c>
      <c r="H558" s="50">
        <f t="shared" ca="1" si="527"/>
        <v>0</v>
      </c>
      <c r="I558" s="50">
        <f t="shared" ca="1" si="527"/>
        <v>0</v>
      </c>
      <c r="J558" s="50">
        <f t="shared" ca="1" si="527"/>
        <v>0</v>
      </c>
      <c r="K558" s="50">
        <f t="shared" ca="1" si="527"/>
        <v>0</v>
      </c>
      <c r="L558" s="50">
        <f t="shared" ca="1" si="482"/>
        <v>0</v>
      </c>
      <c r="M558" s="51">
        <v>44</v>
      </c>
      <c r="N558" s="51">
        <f ca="1">SUM(L$56:L558)</f>
        <v>0</v>
      </c>
    </row>
    <row r="559" spans="1:14" s="51" customFormat="1" x14ac:dyDescent="0.2">
      <c r="A559" s="53">
        <f t="shared" si="523"/>
        <v>1</v>
      </c>
      <c r="B559" s="53" t="str">
        <f t="shared" si="523"/>
        <v>1. - 50.</v>
      </c>
      <c r="C559" s="50">
        <f t="shared" ref="C559:K559" ca="1" si="528">IF(AND($L507=1,$L508=0),OFFSET(C508,-$L507,0,1,1),OFFSET(C508,$L508,0,1,1))</f>
        <v>45</v>
      </c>
      <c r="D559" s="50">
        <f t="shared" ca="1" si="528"/>
        <v>0</v>
      </c>
      <c r="E559" s="50">
        <f t="shared" ca="1" si="528"/>
        <v>0</v>
      </c>
      <c r="F559" s="50">
        <f t="shared" ca="1" si="528"/>
        <v>0</v>
      </c>
      <c r="G559" s="50">
        <f t="shared" ca="1" si="528"/>
        <v>0</v>
      </c>
      <c r="H559" s="50">
        <f t="shared" ca="1" si="528"/>
        <v>0</v>
      </c>
      <c r="I559" s="50">
        <f t="shared" ca="1" si="528"/>
        <v>0</v>
      </c>
      <c r="J559" s="50">
        <f t="shared" ca="1" si="528"/>
        <v>0</v>
      </c>
      <c r="K559" s="50">
        <f t="shared" ca="1" si="528"/>
        <v>0</v>
      </c>
      <c r="L559" s="50">
        <f t="shared" ca="1" si="482"/>
        <v>0</v>
      </c>
      <c r="M559" s="51">
        <v>45</v>
      </c>
      <c r="N559" s="51">
        <f ca="1">SUM(L$56:L559)</f>
        <v>0</v>
      </c>
    </row>
    <row r="560" spans="1:14" s="51" customFormat="1" x14ac:dyDescent="0.2">
      <c r="A560" s="53">
        <f t="shared" si="523"/>
        <v>1</v>
      </c>
      <c r="B560" s="53" t="str">
        <f t="shared" si="523"/>
        <v>1. - 50.</v>
      </c>
      <c r="C560" s="50">
        <f t="shared" ref="C560:K560" ca="1" si="529">IF(AND($L508=1,$L509=0),OFFSET(C509,-$L508,0,1,1),OFFSET(C509,$L509,0,1,1))</f>
        <v>46</v>
      </c>
      <c r="D560" s="50">
        <f t="shared" ca="1" si="529"/>
        <v>0</v>
      </c>
      <c r="E560" s="50">
        <f t="shared" ca="1" si="529"/>
        <v>0</v>
      </c>
      <c r="F560" s="50">
        <f t="shared" ca="1" si="529"/>
        <v>0</v>
      </c>
      <c r="G560" s="50">
        <f t="shared" ca="1" si="529"/>
        <v>0</v>
      </c>
      <c r="H560" s="50">
        <f t="shared" ca="1" si="529"/>
        <v>0</v>
      </c>
      <c r="I560" s="50">
        <f t="shared" ca="1" si="529"/>
        <v>0</v>
      </c>
      <c r="J560" s="50">
        <f t="shared" ca="1" si="529"/>
        <v>0</v>
      </c>
      <c r="K560" s="50">
        <f t="shared" ca="1" si="529"/>
        <v>0</v>
      </c>
      <c r="L560" s="50">
        <f t="shared" ca="1" si="482"/>
        <v>0</v>
      </c>
      <c r="M560" s="51">
        <v>46</v>
      </c>
      <c r="N560" s="51">
        <f ca="1">SUM(L$56:L560)</f>
        <v>0</v>
      </c>
    </row>
    <row r="561" spans="1:14" s="51" customFormat="1" x14ac:dyDescent="0.2">
      <c r="A561" s="53">
        <f t="shared" si="523"/>
        <v>1</v>
      </c>
      <c r="B561" s="53" t="str">
        <f t="shared" si="523"/>
        <v>1. - 50.</v>
      </c>
      <c r="C561" s="50">
        <f t="shared" ref="C561:K561" ca="1" si="530">IF(AND($L509=1,$L510=0),OFFSET(C510,-$L509,0,1,1),OFFSET(C510,$L510,0,1,1))</f>
        <v>47</v>
      </c>
      <c r="D561" s="50">
        <f t="shared" ca="1" si="530"/>
        <v>0</v>
      </c>
      <c r="E561" s="50">
        <f t="shared" ca="1" si="530"/>
        <v>0</v>
      </c>
      <c r="F561" s="50">
        <f t="shared" ca="1" si="530"/>
        <v>0</v>
      </c>
      <c r="G561" s="50">
        <f t="shared" ca="1" si="530"/>
        <v>0</v>
      </c>
      <c r="H561" s="50">
        <f t="shared" ca="1" si="530"/>
        <v>0</v>
      </c>
      <c r="I561" s="50">
        <f t="shared" ca="1" si="530"/>
        <v>0</v>
      </c>
      <c r="J561" s="50">
        <f t="shared" ca="1" si="530"/>
        <v>0</v>
      </c>
      <c r="K561" s="50">
        <f t="shared" ca="1" si="530"/>
        <v>0</v>
      </c>
      <c r="L561" s="50">
        <f t="shared" ca="1" si="482"/>
        <v>0</v>
      </c>
      <c r="M561" s="51">
        <v>47</v>
      </c>
      <c r="N561" s="51">
        <f ca="1">SUM(L$56:L561)</f>
        <v>0</v>
      </c>
    </row>
    <row r="562" spans="1:14" s="51" customFormat="1" x14ac:dyDescent="0.2">
      <c r="A562" s="53">
        <f t="shared" si="523"/>
        <v>1</v>
      </c>
      <c r="B562" s="53" t="str">
        <f t="shared" si="523"/>
        <v>1. - 50.</v>
      </c>
      <c r="C562" s="50">
        <f t="shared" ref="C562:K562" ca="1" si="531">IF(AND($L510=1,$L511=0),OFFSET(C511,-$L510,0,1,1),OFFSET(C511,$L511,0,1,1))</f>
        <v>48</v>
      </c>
      <c r="D562" s="50">
        <f t="shared" ca="1" si="531"/>
        <v>0</v>
      </c>
      <c r="E562" s="50">
        <f t="shared" ca="1" si="531"/>
        <v>0</v>
      </c>
      <c r="F562" s="50">
        <f t="shared" ca="1" si="531"/>
        <v>0</v>
      </c>
      <c r="G562" s="50">
        <f t="shared" ca="1" si="531"/>
        <v>0</v>
      </c>
      <c r="H562" s="50">
        <f t="shared" ca="1" si="531"/>
        <v>0</v>
      </c>
      <c r="I562" s="50">
        <f t="shared" ca="1" si="531"/>
        <v>0</v>
      </c>
      <c r="J562" s="50">
        <f t="shared" ca="1" si="531"/>
        <v>0</v>
      </c>
      <c r="K562" s="50">
        <f t="shared" ca="1" si="531"/>
        <v>0</v>
      </c>
      <c r="L562" s="50">
        <f t="shared" ca="1" si="482"/>
        <v>0</v>
      </c>
      <c r="M562" s="51">
        <v>48</v>
      </c>
      <c r="N562" s="51">
        <f ca="1">SUM(L$56:L562)</f>
        <v>0</v>
      </c>
    </row>
    <row r="563" spans="1:14" s="51" customFormat="1" x14ac:dyDescent="0.2">
      <c r="A563" s="53">
        <f t="shared" si="523"/>
        <v>1</v>
      </c>
      <c r="B563" s="53" t="str">
        <f t="shared" si="523"/>
        <v>1. - 50.</v>
      </c>
      <c r="C563" s="50">
        <f t="shared" ref="C563:K563" ca="1" si="532">IF(AND($L511=1,$L512=0),OFFSET(C512,-$L511,0,1,1),OFFSET(C512,$L512,0,1,1))</f>
        <v>49</v>
      </c>
      <c r="D563" s="50">
        <f t="shared" ca="1" si="532"/>
        <v>0</v>
      </c>
      <c r="E563" s="50">
        <f t="shared" ca="1" si="532"/>
        <v>0</v>
      </c>
      <c r="F563" s="50">
        <f t="shared" ca="1" si="532"/>
        <v>0</v>
      </c>
      <c r="G563" s="50">
        <f t="shared" ca="1" si="532"/>
        <v>0</v>
      </c>
      <c r="H563" s="50">
        <f t="shared" ca="1" si="532"/>
        <v>0</v>
      </c>
      <c r="I563" s="50">
        <f t="shared" ca="1" si="532"/>
        <v>0</v>
      </c>
      <c r="J563" s="50">
        <f t="shared" ca="1" si="532"/>
        <v>0</v>
      </c>
      <c r="K563" s="50">
        <f t="shared" ca="1" si="532"/>
        <v>0</v>
      </c>
      <c r="L563" s="50">
        <f t="shared" ca="1" si="482"/>
        <v>0</v>
      </c>
      <c r="M563" s="51">
        <v>49</v>
      </c>
      <c r="N563" s="51">
        <f ca="1">SUM(L$56:L563)</f>
        <v>0</v>
      </c>
    </row>
    <row r="564" spans="1:14" s="51" customFormat="1" x14ac:dyDescent="0.2">
      <c r="A564" s="53">
        <f t="shared" si="523"/>
        <v>1</v>
      </c>
      <c r="B564" s="53" t="str">
        <f t="shared" si="523"/>
        <v>1. - 50.</v>
      </c>
      <c r="C564" s="50">
        <f t="shared" ref="C564:K564" ca="1" si="533">IF(AND($L512=1,$L513=0),OFFSET(C513,-$L512,0,1,1),OFFSET(C513,$L513,0,1,1))</f>
        <v>50</v>
      </c>
      <c r="D564" s="50">
        <f t="shared" ca="1" si="533"/>
        <v>0</v>
      </c>
      <c r="E564" s="50">
        <f t="shared" ca="1" si="533"/>
        <v>0</v>
      </c>
      <c r="F564" s="50">
        <f t="shared" ca="1" si="533"/>
        <v>0</v>
      </c>
      <c r="G564" s="50">
        <f t="shared" ca="1" si="533"/>
        <v>0</v>
      </c>
      <c r="H564" s="50">
        <f t="shared" ca="1" si="533"/>
        <v>0</v>
      </c>
      <c r="I564" s="50">
        <f t="shared" ca="1" si="533"/>
        <v>0</v>
      </c>
      <c r="J564" s="50">
        <f t="shared" ca="1" si="533"/>
        <v>0</v>
      </c>
      <c r="K564" s="50">
        <f t="shared" ca="1" si="533"/>
        <v>0</v>
      </c>
      <c r="L564" s="50">
        <f t="shared" ca="1" si="482"/>
        <v>0</v>
      </c>
      <c r="M564" s="51">
        <v>50</v>
      </c>
      <c r="N564" s="51">
        <f ca="1">SUM(L$56:L564)</f>
        <v>0</v>
      </c>
    </row>
    <row r="565" spans="1:14" s="51" customFormat="1" x14ac:dyDescent="0.2"/>
    <row r="566" spans="1:14" s="51" customFormat="1" x14ac:dyDescent="0.2">
      <c r="A566" s="53">
        <f t="shared" ref="A566:B585" si="534">A515</f>
        <v>1</v>
      </c>
      <c r="B566" s="53" t="str">
        <f t="shared" si="534"/>
        <v>1. - 50.</v>
      </c>
      <c r="C566" s="50">
        <f ca="1">IF(AND($L514=1,$L515=0),OFFSET(C515,-$L514,0,1,1),OFFSET(C515,$L515,0,1,1))</f>
        <v>1</v>
      </c>
      <c r="D566" s="50">
        <f t="shared" ref="D566:K566" ca="1" si="535">IF(AND($L514=1,$L515=0),OFFSET(D515,-$L514,0,1,1),OFFSET(D515,$L515,0,1,1))</f>
        <v>0</v>
      </c>
      <c r="E566" s="50">
        <f t="shared" ca="1" si="535"/>
        <v>0</v>
      </c>
      <c r="F566" s="50">
        <f t="shared" ca="1" si="535"/>
        <v>0</v>
      </c>
      <c r="G566" s="50">
        <f t="shared" ca="1" si="535"/>
        <v>0</v>
      </c>
      <c r="H566" s="50">
        <f t="shared" ca="1" si="535"/>
        <v>0</v>
      </c>
      <c r="I566" s="50">
        <f t="shared" ca="1" si="535"/>
        <v>0</v>
      </c>
      <c r="J566" s="50">
        <f t="shared" ca="1" si="535"/>
        <v>0</v>
      </c>
      <c r="K566" s="50">
        <f t="shared" ca="1" si="535"/>
        <v>0</v>
      </c>
      <c r="L566" s="50">
        <f t="shared" ref="L566:L615" ca="1" si="536">IF(K566=K567,IF(H566+I566+J566=H567+I567+J567,IF(D566=D567,IF(G566&lt;G567,1,0),IF(D567&gt;D566,1,0)),IF(H566+I566+J566&lt;H567+I567+J567,1,0)),0)</f>
        <v>0</v>
      </c>
      <c r="M566" s="51">
        <v>1</v>
      </c>
      <c r="N566" s="51">
        <f ca="1">SUM(L$56:L566)</f>
        <v>0</v>
      </c>
    </row>
    <row r="567" spans="1:14" s="51" customFormat="1" x14ac:dyDescent="0.2">
      <c r="A567" s="53">
        <f t="shared" si="534"/>
        <v>1</v>
      </c>
      <c r="B567" s="53" t="str">
        <f t="shared" si="534"/>
        <v>1. - 50.</v>
      </c>
      <c r="C567" s="50">
        <f t="shared" ref="C567:K567" ca="1" si="537">IF(AND($L515=1,$L516=0),OFFSET(C516,-$L515,0,1,1),OFFSET(C516,$L516,0,1,1))</f>
        <v>2</v>
      </c>
      <c r="D567" s="50">
        <f t="shared" ca="1" si="537"/>
        <v>0</v>
      </c>
      <c r="E567" s="50">
        <f t="shared" ca="1" si="537"/>
        <v>0</v>
      </c>
      <c r="F567" s="50">
        <f t="shared" ca="1" si="537"/>
        <v>0</v>
      </c>
      <c r="G567" s="50">
        <f t="shared" ca="1" si="537"/>
        <v>0</v>
      </c>
      <c r="H567" s="50">
        <f t="shared" ca="1" si="537"/>
        <v>0</v>
      </c>
      <c r="I567" s="50">
        <f t="shared" ca="1" si="537"/>
        <v>0</v>
      </c>
      <c r="J567" s="50">
        <f t="shared" ca="1" si="537"/>
        <v>0</v>
      </c>
      <c r="K567" s="50">
        <f t="shared" ca="1" si="537"/>
        <v>0</v>
      </c>
      <c r="L567" s="50">
        <f t="shared" ca="1" si="536"/>
        <v>0</v>
      </c>
      <c r="M567" s="51">
        <v>2</v>
      </c>
      <c r="N567" s="51">
        <f ca="1">SUM(L$56:L567)</f>
        <v>0</v>
      </c>
    </row>
    <row r="568" spans="1:14" s="51" customFormat="1" x14ac:dyDescent="0.2">
      <c r="A568" s="53">
        <f t="shared" si="534"/>
        <v>1</v>
      </c>
      <c r="B568" s="53" t="str">
        <f t="shared" si="534"/>
        <v>1. - 50.</v>
      </c>
      <c r="C568" s="50">
        <f t="shared" ref="C568:K568" ca="1" si="538">IF(AND($L516=1,$L517=0),OFFSET(C517,-$L516,0,1,1),OFFSET(C517,$L517,0,1,1))</f>
        <v>3</v>
      </c>
      <c r="D568" s="50">
        <f t="shared" ca="1" si="538"/>
        <v>0</v>
      </c>
      <c r="E568" s="50">
        <f t="shared" ca="1" si="538"/>
        <v>0</v>
      </c>
      <c r="F568" s="50">
        <f t="shared" ca="1" si="538"/>
        <v>0</v>
      </c>
      <c r="G568" s="50">
        <f t="shared" ca="1" si="538"/>
        <v>0</v>
      </c>
      <c r="H568" s="50">
        <f t="shared" ca="1" si="538"/>
        <v>0</v>
      </c>
      <c r="I568" s="50">
        <f t="shared" ca="1" si="538"/>
        <v>0</v>
      </c>
      <c r="J568" s="50">
        <f t="shared" ca="1" si="538"/>
        <v>0</v>
      </c>
      <c r="K568" s="50">
        <f t="shared" ca="1" si="538"/>
        <v>0</v>
      </c>
      <c r="L568" s="50">
        <f t="shared" ca="1" si="536"/>
        <v>0</v>
      </c>
      <c r="M568" s="51">
        <v>3</v>
      </c>
      <c r="N568" s="51">
        <f ca="1">SUM(L$56:L568)</f>
        <v>0</v>
      </c>
    </row>
    <row r="569" spans="1:14" s="51" customFormat="1" x14ac:dyDescent="0.2">
      <c r="A569" s="53">
        <f t="shared" si="534"/>
        <v>1</v>
      </c>
      <c r="B569" s="53" t="str">
        <f t="shared" si="534"/>
        <v>1. - 50.</v>
      </c>
      <c r="C569" s="50">
        <f t="shared" ref="C569:K569" ca="1" si="539">IF(AND($L517=1,$L518=0),OFFSET(C518,-$L517,0,1,1),OFFSET(C518,$L518,0,1,1))</f>
        <v>4</v>
      </c>
      <c r="D569" s="50">
        <f t="shared" ca="1" si="539"/>
        <v>0</v>
      </c>
      <c r="E569" s="50">
        <f t="shared" ca="1" si="539"/>
        <v>0</v>
      </c>
      <c r="F569" s="50">
        <f t="shared" ca="1" si="539"/>
        <v>0</v>
      </c>
      <c r="G569" s="50">
        <f t="shared" ca="1" si="539"/>
        <v>0</v>
      </c>
      <c r="H569" s="50">
        <f t="shared" ca="1" si="539"/>
        <v>0</v>
      </c>
      <c r="I569" s="50">
        <f t="shared" ca="1" si="539"/>
        <v>0</v>
      </c>
      <c r="J569" s="50">
        <f t="shared" ca="1" si="539"/>
        <v>0</v>
      </c>
      <c r="K569" s="50">
        <f t="shared" ca="1" si="539"/>
        <v>0</v>
      </c>
      <c r="L569" s="50">
        <f t="shared" ca="1" si="536"/>
        <v>0</v>
      </c>
      <c r="M569" s="51">
        <v>4</v>
      </c>
      <c r="N569" s="51">
        <f ca="1">SUM(L$56:L569)</f>
        <v>0</v>
      </c>
    </row>
    <row r="570" spans="1:14" s="51" customFormat="1" x14ac:dyDescent="0.2">
      <c r="A570" s="53">
        <f t="shared" si="534"/>
        <v>1</v>
      </c>
      <c r="B570" s="53" t="str">
        <f t="shared" si="534"/>
        <v>1. - 50.</v>
      </c>
      <c r="C570" s="50">
        <f t="shared" ref="C570:K570" ca="1" si="540">IF(AND($L518=1,$L519=0),OFFSET(C519,-$L518,0,1,1),OFFSET(C519,$L519,0,1,1))</f>
        <v>5</v>
      </c>
      <c r="D570" s="50">
        <f t="shared" ca="1" si="540"/>
        <v>0</v>
      </c>
      <c r="E570" s="50">
        <f t="shared" ca="1" si="540"/>
        <v>0</v>
      </c>
      <c r="F570" s="50">
        <f t="shared" ca="1" si="540"/>
        <v>0</v>
      </c>
      <c r="G570" s="50">
        <f t="shared" ca="1" si="540"/>
        <v>0</v>
      </c>
      <c r="H570" s="50">
        <f t="shared" ca="1" si="540"/>
        <v>0</v>
      </c>
      <c r="I570" s="50">
        <f t="shared" ca="1" si="540"/>
        <v>0</v>
      </c>
      <c r="J570" s="50">
        <f t="shared" ca="1" si="540"/>
        <v>0</v>
      </c>
      <c r="K570" s="50">
        <f t="shared" ca="1" si="540"/>
        <v>0</v>
      </c>
      <c r="L570" s="50">
        <f t="shared" ca="1" si="536"/>
        <v>0</v>
      </c>
      <c r="M570" s="51">
        <v>5</v>
      </c>
      <c r="N570" s="51">
        <f ca="1">SUM(L$56:L570)</f>
        <v>0</v>
      </c>
    </row>
    <row r="571" spans="1:14" s="51" customFormat="1" x14ac:dyDescent="0.2">
      <c r="A571" s="53">
        <f t="shared" si="534"/>
        <v>1</v>
      </c>
      <c r="B571" s="53" t="str">
        <f t="shared" si="534"/>
        <v>1. - 50.</v>
      </c>
      <c r="C571" s="50">
        <f t="shared" ref="C571:K571" ca="1" si="541">IF(AND($L519=1,$L520=0),OFFSET(C520,-$L519,0,1,1),OFFSET(C520,$L520,0,1,1))</f>
        <v>6</v>
      </c>
      <c r="D571" s="50">
        <f t="shared" ca="1" si="541"/>
        <v>0</v>
      </c>
      <c r="E571" s="50">
        <f t="shared" ca="1" si="541"/>
        <v>0</v>
      </c>
      <c r="F571" s="50">
        <f t="shared" ca="1" si="541"/>
        <v>0</v>
      </c>
      <c r="G571" s="50">
        <f t="shared" ca="1" si="541"/>
        <v>0</v>
      </c>
      <c r="H571" s="50">
        <f t="shared" ca="1" si="541"/>
        <v>0</v>
      </c>
      <c r="I571" s="50">
        <f t="shared" ca="1" si="541"/>
        <v>0</v>
      </c>
      <c r="J571" s="50">
        <f t="shared" ca="1" si="541"/>
        <v>0</v>
      </c>
      <c r="K571" s="50">
        <f t="shared" ca="1" si="541"/>
        <v>0</v>
      </c>
      <c r="L571" s="50">
        <f t="shared" ca="1" si="536"/>
        <v>0</v>
      </c>
      <c r="M571" s="51">
        <v>6</v>
      </c>
      <c r="N571" s="51">
        <f ca="1">SUM(L$56:L571)</f>
        <v>0</v>
      </c>
    </row>
    <row r="572" spans="1:14" s="51" customFormat="1" x14ac:dyDescent="0.2">
      <c r="A572" s="53">
        <f t="shared" si="534"/>
        <v>1</v>
      </c>
      <c r="B572" s="53" t="str">
        <f t="shared" si="534"/>
        <v>1. - 50.</v>
      </c>
      <c r="C572" s="50">
        <f t="shared" ref="C572:K572" ca="1" si="542">IF(AND($L520=1,$L521=0),OFFSET(C521,-$L520,0,1,1),OFFSET(C521,$L521,0,1,1))</f>
        <v>7</v>
      </c>
      <c r="D572" s="50">
        <f t="shared" ca="1" si="542"/>
        <v>0</v>
      </c>
      <c r="E572" s="50">
        <f t="shared" ca="1" si="542"/>
        <v>0</v>
      </c>
      <c r="F572" s="50">
        <f t="shared" ca="1" si="542"/>
        <v>0</v>
      </c>
      <c r="G572" s="50">
        <f t="shared" ca="1" si="542"/>
        <v>0</v>
      </c>
      <c r="H572" s="50">
        <f t="shared" ca="1" si="542"/>
        <v>0</v>
      </c>
      <c r="I572" s="50">
        <f t="shared" ca="1" si="542"/>
        <v>0</v>
      </c>
      <c r="J572" s="50">
        <f t="shared" ca="1" si="542"/>
        <v>0</v>
      </c>
      <c r="K572" s="50">
        <f t="shared" ca="1" si="542"/>
        <v>0</v>
      </c>
      <c r="L572" s="50">
        <f t="shared" ca="1" si="536"/>
        <v>0</v>
      </c>
      <c r="M572" s="51">
        <v>7</v>
      </c>
      <c r="N572" s="51">
        <f ca="1">SUM(L$56:L572)</f>
        <v>0</v>
      </c>
    </row>
    <row r="573" spans="1:14" s="51" customFormat="1" x14ac:dyDescent="0.2">
      <c r="A573" s="53">
        <f t="shared" si="534"/>
        <v>1</v>
      </c>
      <c r="B573" s="53" t="str">
        <f t="shared" si="534"/>
        <v>1. - 50.</v>
      </c>
      <c r="C573" s="50">
        <f t="shared" ref="C573:K573" ca="1" si="543">IF(AND($L521=1,$L522=0),OFFSET(C522,-$L521,0,1,1),OFFSET(C522,$L522,0,1,1))</f>
        <v>8</v>
      </c>
      <c r="D573" s="50">
        <f t="shared" ca="1" si="543"/>
        <v>0</v>
      </c>
      <c r="E573" s="50">
        <f t="shared" ca="1" si="543"/>
        <v>0</v>
      </c>
      <c r="F573" s="50">
        <f t="shared" ca="1" si="543"/>
        <v>0</v>
      </c>
      <c r="G573" s="50">
        <f t="shared" ca="1" si="543"/>
        <v>0</v>
      </c>
      <c r="H573" s="50">
        <f t="shared" ca="1" si="543"/>
        <v>0</v>
      </c>
      <c r="I573" s="50">
        <f t="shared" ca="1" si="543"/>
        <v>0</v>
      </c>
      <c r="J573" s="50">
        <f t="shared" ca="1" si="543"/>
        <v>0</v>
      </c>
      <c r="K573" s="50">
        <f t="shared" ca="1" si="543"/>
        <v>0</v>
      </c>
      <c r="L573" s="50">
        <f t="shared" ca="1" si="536"/>
        <v>0</v>
      </c>
      <c r="M573" s="51">
        <v>8</v>
      </c>
      <c r="N573" s="51">
        <f ca="1">SUM(L$56:L573)</f>
        <v>0</v>
      </c>
    </row>
    <row r="574" spans="1:14" s="51" customFormat="1" x14ac:dyDescent="0.2">
      <c r="A574" s="53">
        <f t="shared" si="534"/>
        <v>1</v>
      </c>
      <c r="B574" s="53" t="str">
        <f t="shared" si="534"/>
        <v>1. - 50.</v>
      </c>
      <c r="C574" s="50">
        <f t="shared" ref="C574:K574" ca="1" si="544">IF(AND($L522=1,$L523=0),OFFSET(C523,-$L522,0,1,1),OFFSET(C523,$L523,0,1,1))</f>
        <v>9</v>
      </c>
      <c r="D574" s="50">
        <f t="shared" ca="1" si="544"/>
        <v>0</v>
      </c>
      <c r="E574" s="50">
        <f t="shared" ca="1" si="544"/>
        <v>0</v>
      </c>
      <c r="F574" s="50">
        <f t="shared" ca="1" si="544"/>
        <v>0</v>
      </c>
      <c r="G574" s="50">
        <f t="shared" ca="1" si="544"/>
        <v>0</v>
      </c>
      <c r="H574" s="50">
        <f t="shared" ca="1" si="544"/>
        <v>0</v>
      </c>
      <c r="I574" s="50">
        <f t="shared" ca="1" si="544"/>
        <v>0</v>
      </c>
      <c r="J574" s="50">
        <f t="shared" ca="1" si="544"/>
        <v>0</v>
      </c>
      <c r="K574" s="50">
        <f t="shared" ca="1" si="544"/>
        <v>0</v>
      </c>
      <c r="L574" s="50">
        <f t="shared" ca="1" si="536"/>
        <v>0</v>
      </c>
      <c r="M574" s="51">
        <v>9</v>
      </c>
      <c r="N574" s="51">
        <f ca="1">SUM(L$56:L574)</f>
        <v>0</v>
      </c>
    </row>
    <row r="575" spans="1:14" s="51" customFormat="1" x14ac:dyDescent="0.2">
      <c r="A575" s="53">
        <f t="shared" si="534"/>
        <v>1</v>
      </c>
      <c r="B575" s="53" t="str">
        <f t="shared" si="534"/>
        <v>1. - 50.</v>
      </c>
      <c r="C575" s="50">
        <f t="shared" ref="C575:K575" ca="1" si="545">IF(AND($L523=1,$L524=0),OFFSET(C524,-$L523,0,1,1),OFFSET(C524,$L524,0,1,1))</f>
        <v>10</v>
      </c>
      <c r="D575" s="50">
        <f t="shared" ca="1" si="545"/>
        <v>0</v>
      </c>
      <c r="E575" s="50">
        <f t="shared" ca="1" si="545"/>
        <v>0</v>
      </c>
      <c r="F575" s="50">
        <f t="shared" ca="1" si="545"/>
        <v>0</v>
      </c>
      <c r="G575" s="50">
        <f t="shared" ca="1" si="545"/>
        <v>0</v>
      </c>
      <c r="H575" s="50">
        <f t="shared" ca="1" si="545"/>
        <v>0</v>
      </c>
      <c r="I575" s="50">
        <f t="shared" ca="1" si="545"/>
        <v>0</v>
      </c>
      <c r="J575" s="50">
        <f t="shared" ca="1" si="545"/>
        <v>0</v>
      </c>
      <c r="K575" s="50">
        <f t="shared" ca="1" si="545"/>
        <v>0</v>
      </c>
      <c r="L575" s="50">
        <f t="shared" ca="1" si="536"/>
        <v>0</v>
      </c>
      <c r="M575" s="51">
        <v>10</v>
      </c>
      <c r="N575" s="51">
        <f ca="1">SUM(L$56:L575)</f>
        <v>0</v>
      </c>
    </row>
    <row r="576" spans="1:14" s="51" customFormat="1" x14ac:dyDescent="0.2">
      <c r="A576" s="53">
        <f t="shared" si="534"/>
        <v>1</v>
      </c>
      <c r="B576" s="53" t="str">
        <f t="shared" si="534"/>
        <v>1. - 50.</v>
      </c>
      <c r="C576" s="50">
        <f t="shared" ref="C576:K576" ca="1" si="546">IF(AND($L524=1,$L525=0),OFFSET(C525,-$L524,0,1,1),OFFSET(C525,$L525,0,1,1))</f>
        <v>11</v>
      </c>
      <c r="D576" s="50">
        <f t="shared" ca="1" si="546"/>
        <v>0</v>
      </c>
      <c r="E576" s="50">
        <f t="shared" ca="1" si="546"/>
        <v>0</v>
      </c>
      <c r="F576" s="50">
        <f t="shared" ca="1" si="546"/>
        <v>0</v>
      </c>
      <c r="G576" s="50">
        <f t="shared" ca="1" si="546"/>
        <v>0</v>
      </c>
      <c r="H576" s="50">
        <f t="shared" ca="1" si="546"/>
        <v>0</v>
      </c>
      <c r="I576" s="50">
        <f t="shared" ca="1" si="546"/>
        <v>0</v>
      </c>
      <c r="J576" s="50">
        <f t="shared" ca="1" si="546"/>
        <v>0</v>
      </c>
      <c r="K576" s="50">
        <f t="shared" ca="1" si="546"/>
        <v>0</v>
      </c>
      <c r="L576" s="50">
        <f t="shared" ca="1" si="536"/>
        <v>0</v>
      </c>
      <c r="M576" s="51">
        <v>11</v>
      </c>
      <c r="N576" s="51">
        <f ca="1">SUM(L$56:L576)</f>
        <v>0</v>
      </c>
    </row>
    <row r="577" spans="1:14" s="51" customFormat="1" x14ac:dyDescent="0.2">
      <c r="A577" s="53">
        <f t="shared" si="534"/>
        <v>1</v>
      </c>
      <c r="B577" s="53" t="str">
        <f t="shared" si="534"/>
        <v>1. - 50.</v>
      </c>
      <c r="C577" s="50">
        <f t="shared" ref="C577:K577" ca="1" si="547">IF(AND($L525=1,$L526=0),OFFSET(C526,-$L525,0,1,1),OFFSET(C526,$L526,0,1,1))</f>
        <v>12</v>
      </c>
      <c r="D577" s="50">
        <f t="shared" ca="1" si="547"/>
        <v>0</v>
      </c>
      <c r="E577" s="50">
        <f t="shared" ca="1" si="547"/>
        <v>0</v>
      </c>
      <c r="F577" s="50">
        <f t="shared" ca="1" si="547"/>
        <v>0</v>
      </c>
      <c r="G577" s="50">
        <f t="shared" ca="1" si="547"/>
        <v>0</v>
      </c>
      <c r="H577" s="50">
        <f t="shared" ca="1" si="547"/>
        <v>0</v>
      </c>
      <c r="I577" s="50">
        <f t="shared" ca="1" si="547"/>
        <v>0</v>
      </c>
      <c r="J577" s="50">
        <f t="shared" ca="1" si="547"/>
        <v>0</v>
      </c>
      <c r="K577" s="50">
        <f t="shared" ca="1" si="547"/>
        <v>0</v>
      </c>
      <c r="L577" s="50">
        <f t="shared" ca="1" si="536"/>
        <v>0</v>
      </c>
      <c r="M577" s="51">
        <v>12</v>
      </c>
      <c r="N577" s="51">
        <f ca="1">SUM(L$56:L577)</f>
        <v>0</v>
      </c>
    </row>
    <row r="578" spans="1:14" s="51" customFormat="1" x14ac:dyDescent="0.2">
      <c r="A578" s="53">
        <f t="shared" si="534"/>
        <v>1</v>
      </c>
      <c r="B578" s="53" t="str">
        <f t="shared" si="534"/>
        <v>1. - 50.</v>
      </c>
      <c r="C578" s="50">
        <f t="shared" ref="C578:K578" ca="1" si="548">IF(AND($L526=1,$L527=0),OFFSET(C527,-$L526,0,1,1),OFFSET(C527,$L527,0,1,1))</f>
        <v>13</v>
      </c>
      <c r="D578" s="50">
        <f t="shared" ca="1" si="548"/>
        <v>0</v>
      </c>
      <c r="E578" s="50">
        <f t="shared" ca="1" si="548"/>
        <v>0</v>
      </c>
      <c r="F578" s="50">
        <f t="shared" ca="1" si="548"/>
        <v>0</v>
      </c>
      <c r="G578" s="50">
        <f t="shared" ca="1" si="548"/>
        <v>0</v>
      </c>
      <c r="H578" s="50">
        <f t="shared" ca="1" si="548"/>
        <v>0</v>
      </c>
      <c r="I578" s="50">
        <f t="shared" ca="1" si="548"/>
        <v>0</v>
      </c>
      <c r="J578" s="50">
        <f t="shared" ca="1" si="548"/>
        <v>0</v>
      </c>
      <c r="K578" s="50">
        <f t="shared" ca="1" si="548"/>
        <v>0</v>
      </c>
      <c r="L578" s="50">
        <f t="shared" ca="1" si="536"/>
        <v>0</v>
      </c>
      <c r="M578" s="51">
        <v>13</v>
      </c>
      <c r="N578" s="51">
        <f ca="1">SUM(L$56:L578)</f>
        <v>0</v>
      </c>
    </row>
    <row r="579" spans="1:14" s="51" customFormat="1" x14ac:dyDescent="0.2">
      <c r="A579" s="53">
        <f t="shared" si="534"/>
        <v>1</v>
      </c>
      <c r="B579" s="53" t="str">
        <f t="shared" si="534"/>
        <v>1. - 50.</v>
      </c>
      <c r="C579" s="50">
        <f t="shared" ref="C579:K579" ca="1" si="549">IF(AND($L527=1,$L528=0),OFFSET(C528,-$L527,0,1,1),OFFSET(C528,$L528,0,1,1))</f>
        <v>14</v>
      </c>
      <c r="D579" s="50">
        <f t="shared" ca="1" si="549"/>
        <v>0</v>
      </c>
      <c r="E579" s="50">
        <f t="shared" ca="1" si="549"/>
        <v>0</v>
      </c>
      <c r="F579" s="50">
        <f t="shared" ca="1" si="549"/>
        <v>0</v>
      </c>
      <c r="G579" s="50">
        <f t="shared" ca="1" si="549"/>
        <v>0</v>
      </c>
      <c r="H579" s="50">
        <f t="shared" ca="1" si="549"/>
        <v>0</v>
      </c>
      <c r="I579" s="50">
        <f t="shared" ca="1" si="549"/>
        <v>0</v>
      </c>
      <c r="J579" s="50">
        <f t="shared" ca="1" si="549"/>
        <v>0</v>
      </c>
      <c r="K579" s="50">
        <f t="shared" ca="1" si="549"/>
        <v>0</v>
      </c>
      <c r="L579" s="50">
        <f t="shared" ca="1" si="536"/>
        <v>0</v>
      </c>
      <c r="M579" s="51">
        <v>14</v>
      </c>
      <c r="N579" s="51">
        <f ca="1">SUM(L$56:L579)</f>
        <v>0</v>
      </c>
    </row>
    <row r="580" spans="1:14" s="51" customFormat="1" x14ac:dyDescent="0.2">
      <c r="A580" s="53">
        <f t="shared" si="534"/>
        <v>1</v>
      </c>
      <c r="B580" s="53" t="str">
        <f t="shared" si="534"/>
        <v>1. - 50.</v>
      </c>
      <c r="C580" s="50">
        <f t="shared" ref="C580:K580" ca="1" si="550">IF(AND($L528=1,$L529=0),OFFSET(C529,-$L528,0,1,1),OFFSET(C529,$L529,0,1,1))</f>
        <v>15</v>
      </c>
      <c r="D580" s="50">
        <f t="shared" ca="1" si="550"/>
        <v>0</v>
      </c>
      <c r="E580" s="50">
        <f t="shared" ca="1" si="550"/>
        <v>0</v>
      </c>
      <c r="F580" s="50">
        <f t="shared" ca="1" si="550"/>
        <v>0</v>
      </c>
      <c r="G580" s="50">
        <f t="shared" ca="1" si="550"/>
        <v>0</v>
      </c>
      <c r="H580" s="50">
        <f t="shared" ca="1" si="550"/>
        <v>0</v>
      </c>
      <c r="I580" s="50">
        <f t="shared" ca="1" si="550"/>
        <v>0</v>
      </c>
      <c r="J580" s="50">
        <f t="shared" ca="1" si="550"/>
        <v>0</v>
      </c>
      <c r="K580" s="50">
        <f t="shared" ca="1" si="550"/>
        <v>0</v>
      </c>
      <c r="L580" s="50">
        <f t="shared" ca="1" si="536"/>
        <v>0</v>
      </c>
      <c r="M580" s="51">
        <v>15</v>
      </c>
      <c r="N580" s="51">
        <f ca="1">SUM(L$56:L580)</f>
        <v>0</v>
      </c>
    </row>
    <row r="581" spans="1:14" s="51" customFormat="1" x14ac:dyDescent="0.2">
      <c r="A581" s="53">
        <f t="shared" si="534"/>
        <v>1</v>
      </c>
      <c r="B581" s="53" t="str">
        <f t="shared" si="534"/>
        <v>1. - 50.</v>
      </c>
      <c r="C581" s="50">
        <f t="shared" ref="C581:K581" ca="1" si="551">IF(AND($L529=1,$L530=0),OFFSET(C530,-$L529,0,1,1),OFFSET(C530,$L530,0,1,1))</f>
        <v>16</v>
      </c>
      <c r="D581" s="50">
        <f t="shared" ca="1" si="551"/>
        <v>0</v>
      </c>
      <c r="E581" s="50">
        <f t="shared" ca="1" si="551"/>
        <v>0</v>
      </c>
      <c r="F581" s="50">
        <f t="shared" ca="1" si="551"/>
        <v>0</v>
      </c>
      <c r="G581" s="50">
        <f t="shared" ca="1" si="551"/>
        <v>0</v>
      </c>
      <c r="H581" s="50">
        <f t="shared" ca="1" si="551"/>
        <v>0</v>
      </c>
      <c r="I581" s="50">
        <f t="shared" ca="1" si="551"/>
        <v>0</v>
      </c>
      <c r="J581" s="50">
        <f t="shared" ca="1" si="551"/>
        <v>0</v>
      </c>
      <c r="K581" s="50">
        <f t="shared" ca="1" si="551"/>
        <v>0</v>
      </c>
      <c r="L581" s="50">
        <f t="shared" ca="1" si="536"/>
        <v>0</v>
      </c>
      <c r="M581" s="51">
        <v>16</v>
      </c>
      <c r="N581" s="51">
        <f ca="1">SUM(L$56:L581)</f>
        <v>0</v>
      </c>
    </row>
    <row r="582" spans="1:14" s="51" customFormat="1" x14ac:dyDescent="0.2">
      <c r="A582" s="53">
        <f t="shared" si="534"/>
        <v>1</v>
      </c>
      <c r="B582" s="53" t="str">
        <f t="shared" si="534"/>
        <v>1. - 50.</v>
      </c>
      <c r="C582" s="50">
        <f t="shared" ref="C582:K582" ca="1" si="552">IF(AND($L530=1,$L531=0),OFFSET(C531,-$L530,0,1,1),OFFSET(C531,$L531,0,1,1))</f>
        <v>17</v>
      </c>
      <c r="D582" s="50">
        <f t="shared" ca="1" si="552"/>
        <v>0</v>
      </c>
      <c r="E582" s="50">
        <f t="shared" ca="1" si="552"/>
        <v>0</v>
      </c>
      <c r="F582" s="50">
        <f t="shared" ca="1" si="552"/>
        <v>0</v>
      </c>
      <c r="G582" s="50">
        <f t="shared" ca="1" si="552"/>
        <v>0</v>
      </c>
      <c r="H582" s="50">
        <f t="shared" ca="1" si="552"/>
        <v>0</v>
      </c>
      <c r="I582" s="50">
        <f t="shared" ca="1" si="552"/>
        <v>0</v>
      </c>
      <c r="J582" s="50">
        <f t="shared" ca="1" si="552"/>
        <v>0</v>
      </c>
      <c r="K582" s="50">
        <f t="shared" ca="1" si="552"/>
        <v>0</v>
      </c>
      <c r="L582" s="50">
        <f t="shared" ca="1" si="536"/>
        <v>0</v>
      </c>
      <c r="M582" s="51">
        <v>17</v>
      </c>
      <c r="N582" s="51">
        <f ca="1">SUM(L$56:L582)</f>
        <v>0</v>
      </c>
    </row>
    <row r="583" spans="1:14" s="51" customFormat="1" x14ac:dyDescent="0.2">
      <c r="A583" s="53">
        <f t="shared" si="534"/>
        <v>1</v>
      </c>
      <c r="B583" s="53" t="str">
        <f t="shared" si="534"/>
        <v>1. - 50.</v>
      </c>
      <c r="C583" s="50">
        <f t="shared" ref="C583:K583" ca="1" si="553">IF(AND($L531=1,$L532=0),OFFSET(C532,-$L531,0,1,1),OFFSET(C532,$L532,0,1,1))</f>
        <v>18</v>
      </c>
      <c r="D583" s="50">
        <f t="shared" ca="1" si="553"/>
        <v>0</v>
      </c>
      <c r="E583" s="50">
        <f t="shared" ca="1" si="553"/>
        <v>0</v>
      </c>
      <c r="F583" s="50">
        <f t="shared" ca="1" si="553"/>
        <v>0</v>
      </c>
      <c r="G583" s="50">
        <f t="shared" ca="1" si="553"/>
        <v>0</v>
      </c>
      <c r="H583" s="50">
        <f t="shared" ca="1" si="553"/>
        <v>0</v>
      </c>
      <c r="I583" s="50">
        <f t="shared" ca="1" si="553"/>
        <v>0</v>
      </c>
      <c r="J583" s="50">
        <f t="shared" ca="1" si="553"/>
        <v>0</v>
      </c>
      <c r="K583" s="50">
        <f t="shared" ca="1" si="553"/>
        <v>0</v>
      </c>
      <c r="L583" s="50">
        <f t="shared" ca="1" si="536"/>
        <v>0</v>
      </c>
      <c r="M583" s="51">
        <v>18</v>
      </c>
      <c r="N583" s="51">
        <f ca="1">SUM(L$56:L583)</f>
        <v>0</v>
      </c>
    </row>
    <row r="584" spans="1:14" s="51" customFormat="1" x14ac:dyDescent="0.2">
      <c r="A584" s="53">
        <f t="shared" si="534"/>
        <v>1</v>
      </c>
      <c r="B584" s="53" t="str">
        <f t="shared" si="534"/>
        <v>1. - 50.</v>
      </c>
      <c r="C584" s="50">
        <f t="shared" ref="C584:K584" ca="1" si="554">IF(AND($L532=1,$L533=0),OFFSET(C533,-$L532,0,1,1),OFFSET(C533,$L533,0,1,1))</f>
        <v>19</v>
      </c>
      <c r="D584" s="50">
        <f t="shared" ca="1" si="554"/>
        <v>0</v>
      </c>
      <c r="E584" s="50">
        <f t="shared" ca="1" si="554"/>
        <v>0</v>
      </c>
      <c r="F584" s="50">
        <f t="shared" ca="1" si="554"/>
        <v>0</v>
      </c>
      <c r="G584" s="50">
        <f t="shared" ca="1" si="554"/>
        <v>0</v>
      </c>
      <c r="H584" s="50">
        <f t="shared" ca="1" si="554"/>
        <v>0</v>
      </c>
      <c r="I584" s="50">
        <f t="shared" ca="1" si="554"/>
        <v>0</v>
      </c>
      <c r="J584" s="50">
        <f t="shared" ca="1" si="554"/>
        <v>0</v>
      </c>
      <c r="K584" s="50">
        <f t="shared" ca="1" si="554"/>
        <v>0</v>
      </c>
      <c r="L584" s="50">
        <f t="shared" ca="1" si="536"/>
        <v>0</v>
      </c>
      <c r="M584" s="51">
        <v>19</v>
      </c>
      <c r="N584" s="51">
        <f ca="1">SUM(L$56:L584)</f>
        <v>0</v>
      </c>
    </row>
    <row r="585" spans="1:14" s="51" customFormat="1" x14ac:dyDescent="0.2">
      <c r="A585" s="53">
        <f t="shared" si="534"/>
        <v>1</v>
      </c>
      <c r="B585" s="53" t="str">
        <f t="shared" si="534"/>
        <v>1. - 50.</v>
      </c>
      <c r="C585" s="50">
        <f t="shared" ref="C585:K585" ca="1" si="555">IF(AND($L533=1,$L534=0),OFFSET(C534,-$L533,0,1,1),OFFSET(C534,$L534,0,1,1))</f>
        <v>20</v>
      </c>
      <c r="D585" s="50">
        <f t="shared" ca="1" si="555"/>
        <v>0</v>
      </c>
      <c r="E585" s="50">
        <f t="shared" ca="1" si="555"/>
        <v>0</v>
      </c>
      <c r="F585" s="50">
        <f t="shared" ca="1" si="555"/>
        <v>0</v>
      </c>
      <c r="G585" s="50">
        <f t="shared" ca="1" si="555"/>
        <v>0</v>
      </c>
      <c r="H585" s="50">
        <f t="shared" ca="1" si="555"/>
        <v>0</v>
      </c>
      <c r="I585" s="50">
        <f t="shared" ca="1" si="555"/>
        <v>0</v>
      </c>
      <c r="J585" s="50">
        <f t="shared" ca="1" si="555"/>
        <v>0</v>
      </c>
      <c r="K585" s="50">
        <f t="shared" ca="1" si="555"/>
        <v>0</v>
      </c>
      <c r="L585" s="50">
        <f t="shared" ca="1" si="536"/>
        <v>0</v>
      </c>
      <c r="M585" s="51">
        <v>20</v>
      </c>
      <c r="N585" s="51">
        <f ca="1">SUM(L$56:L585)</f>
        <v>0</v>
      </c>
    </row>
    <row r="586" spans="1:14" s="51" customFormat="1" x14ac:dyDescent="0.2">
      <c r="A586" s="53">
        <f t="shared" ref="A586:B605" si="556">A535</f>
        <v>1</v>
      </c>
      <c r="B586" s="53" t="str">
        <f t="shared" si="556"/>
        <v>1. - 50.</v>
      </c>
      <c r="C586" s="50">
        <f t="shared" ref="C586:K586" ca="1" si="557">IF(AND($L534=1,$L535=0),OFFSET(C535,-$L534,0,1,1),OFFSET(C535,$L535,0,1,1))</f>
        <v>21</v>
      </c>
      <c r="D586" s="50">
        <f t="shared" ca="1" si="557"/>
        <v>0</v>
      </c>
      <c r="E586" s="50">
        <f t="shared" ca="1" si="557"/>
        <v>0</v>
      </c>
      <c r="F586" s="50">
        <f t="shared" ca="1" si="557"/>
        <v>0</v>
      </c>
      <c r="G586" s="50">
        <f t="shared" ca="1" si="557"/>
        <v>0</v>
      </c>
      <c r="H586" s="50">
        <f t="shared" ca="1" si="557"/>
        <v>0</v>
      </c>
      <c r="I586" s="50">
        <f t="shared" ca="1" si="557"/>
        <v>0</v>
      </c>
      <c r="J586" s="50">
        <f t="shared" ca="1" si="557"/>
        <v>0</v>
      </c>
      <c r="K586" s="50">
        <f t="shared" ca="1" si="557"/>
        <v>0</v>
      </c>
      <c r="L586" s="50">
        <f t="shared" ca="1" si="536"/>
        <v>0</v>
      </c>
      <c r="M586" s="51">
        <v>21</v>
      </c>
      <c r="N586" s="51">
        <f ca="1">SUM(L$56:L586)</f>
        <v>0</v>
      </c>
    </row>
    <row r="587" spans="1:14" s="51" customFormat="1" x14ac:dyDescent="0.2">
      <c r="A587" s="53">
        <f t="shared" si="556"/>
        <v>1</v>
      </c>
      <c r="B587" s="53" t="str">
        <f t="shared" si="556"/>
        <v>1. - 50.</v>
      </c>
      <c r="C587" s="50">
        <f t="shared" ref="C587:K587" ca="1" si="558">IF(AND($L535=1,$L536=0),OFFSET(C536,-$L535,0,1,1),OFFSET(C536,$L536,0,1,1))</f>
        <v>22</v>
      </c>
      <c r="D587" s="50">
        <f t="shared" ca="1" si="558"/>
        <v>0</v>
      </c>
      <c r="E587" s="50">
        <f t="shared" ca="1" si="558"/>
        <v>0</v>
      </c>
      <c r="F587" s="50">
        <f t="shared" ca="1" si="558"/>
        <v>0</v>
      </c>
      <c r="G587" s="50">
        <f t="shared" ca="1" si="558"/>
        <v>0</v>
      </c>
      <c r="H587" s="50">
        <f t="shared" ca="1" si="558"/>
        <v>0</v>
      </c>
      <c r="I587" s="50">
        <f t="shared" ca="1" si="558"/>
        <v>0</v>
      </c>
      <c r="J587" s="50">
        <f t="shared" ca="1" si="558"/>
        <v>0</v>
      </c>
      <c r="K587" s="50">
        <f t="shared" ca="1" si="558"/>
        <v>0</v>
      </c>
      <c r="L587" s="50">
        <f t="shared" ca="1" si="536"/>
        <v>0</v>
      </c>
      <c r="M587" s="51">
        <v>22</v>
      </c>
      <c r="N587" s="51">
        <f ca="1">SUM(L$56:L587)</f>
        <v>0</v>
      </c>
    </row>
    <row r="588" spans="1:14" s="51" customFormat="1" x14ac:dyDescent="0.2">
      <c r="A588" s="53">
        <f t="shared" si="556"/>
        <v>1</v>
      </c>
      <c r="B588" s="53" t="str">
        <f t="shared" si="556"/>
        <v>1. - 50.</v>
      </c>
      <c r="C588" s="50">
        <f t="shared" ref="C588:K588" ca="1" si="559">IF(AND($L536=1,$L537=0),OFFSET(C537,-$L536,0,1,1),OFFSET(C537,$L537,0,1,1))</f>
        <v>23</v>
      </c>
      <c r="D588" s="50">
        <f t="shared" ca="1" si="559"/>
        <v>0</v>
      </c>
      <c r="E588" s="50">
        <f t="shared" ca="1" si="559"/>
        <v>0</v>
      </c>
      <c r="F588" s="50">
        <f t="shared" ca="1" si="559"/>
        <v>0</v>
      </c>
      <c r="G588" s="50">
        <f t="shared" ca="1" si="559"/>
        <v>0</v>
      </c>
      <c r="H588" s="50">
        <f t="shared" ca="1" si="559"/>
        <v>0</v>
      </c>
      <c r="I588" s="50">
        <f t="shared" ca="1" si="559"/>
        <v>0</v>
      </c>
      <c r="J588" s="50">
        <f t="shared" ca="1" si="559"/>
        <v>0</v>
      </c>
      <c r="K588" s="50">
        <f t="shared" ca="1" si="559"/>
        <v>0</v>
      </c>
      <c r="L588" s="50">
        <f t="shared" ca="1" si="536"/>
        <v>0</v>
      </c>
      <c r="M588" s="51">
        <v>23</v>
      </c>
      <c r="N588" s="51">
        <f ca="1">SUM(L$56:L588)</f>
        <v>0</v>
      </c>
    </row>
    <row r="589" spans="1:14" s="51" customFormat="1" x14ac:dyDescent="0.2">
      <c r="A589" s="53">
        <f t="shared" si="556"/>
        <v>1</v>
      </c>
      <c r="B589" s="53" t="str">
        <f t="shared" si="556"/>
        <v>1. - 50.</v>
      </c>
      <c r="C589" s="50">
        <f t="shared" ref="C589:K589" ca="1" si="560">IF(AND($L537=1,$L538=0),OFFSET(C538,-$L537,0,1,1),OFFSET(C538,$L538,0,1,1))</f>
        <v>24</v>
      </c>
      <c r="D589" s="50">
        <f t="shared" ca="1" si="560"/>
        <v>0</v>
      </c>
      <c r="E589" s="50">
        <f t="shared" ca="1" si="560"/>
        <v>0</v>
      </c>
      <c r="F589" s="50">
        <f t="shared" ca="1" si="560"/>
        <v>0</v>
      </c>
      <c r="G589" s="50">
        <f t="shared" ca="1" si="560"/>
        <v>0</v>
      </c>
      <c r="H589" s="50">
        <f t="shared" ca="1" si="560"/>
        <v>0</v>
      </c>
      <c r="I589" s="50">
        <f t="shared" ca="1" si="560"/>
        <v>0</v>
      </c>
      <c r="J589" s="50">
        <f t="shared" ca="1" si="560"/>
        <v>0</v>
      </c>
      <c r="K589" s="50">
        <f t="shared" ca="1" si="560"/>
        <v>0</v>
      </c>
      <c r="L589" s="50">
        <f t="shared" ca="1" si="536"/>
        <v>0</v>
      </c>
      <c r="M589" s="51">
        <v>24</v>
      </c>
      <c r="N589" s="51">
        <f ca="1">SUM(L$56:L589)</f>
        <v>0</v>
      </c>
    </row>
    <row r="590" spans="1:14" s="51" customFormat="1" x14ac:dyDescent="0.2">
      <c r="A590" s="53">
        <f t="shared" si="556"/>
        <v>1</v>
      </c>
      <c r="B590" s="53" t="str">
        <f t="shared" si="556"/>
        <v>1. - 50.</v>
      </c>
      <c r="C590" s="50">
        <f t="shared" ref="C590:K590" ca="1" si="561">IF(AND($L538=1,$L539=0),OFFSET(C539,-$L538,0,1,1),OFFSET(C539,$L539,0,1,1))</f>
        <v>25</v>
      </c>
      <c r="D590" s="50">
        <f t="shared" ca="1" si="561"/>
        <v>0</v>
      </c>
      <c r="E590" s="50">
        <f t="shared" ca="1" si="561"/>
        <v>0</v>
      </c>
      <c r="F590" s="50">
        <f t="shared" ca="1" si="561"/>
        <v>0</v>
      </c>
      <c r="G590" s="50">
        <f t="shared" ca="1" si="561"/>
        <v>0</v>
      </c>
      <c r="H590" s="50">
        <f t="shared" ca="1" si="561"/>
        <v>0</v>
      </c>
      <c r="I590" s="50">
        <f t="shared" ca="1" si="561"/>
        <v>0</v>
      </c>
      <c r="J590" s="50">
        <f t="shared" ca="1" si="561"/>
        <v>0</v>
      </c>
      <c r="K590" s="50">
        <f t="shared" ca="1" si="561"/>
        <v>0</v>
      </c>
      <c r="L590" s="50">
        <f t="shared" ca="1" si="536"/>
        <v>0</v>
      </c>
      <c r="M590" s="51">
        <v>25</v>
      </c>
      <c r="N590" s="51">
        <f ca="1">SUM(L$56:L590)</f>
        <v>0</v>
      </c>
    </row>
    <row r="591" spans="1:14" s="51" customFormat="1" x14ac:dyDescent="0.2">
      <c r="A591" s="53">
        <f t="shared" si="556"/>
        <v>1</v>
      </c>
      <c r="B591" s="53" t="str">
        <f t="shared" si="556"/>
        <v>1. - 50.</v>
      </c>
      <c r="C591" s="50">
        <f t="shared" ref="C591:K591" ca="1" si="562">IF(AND($L539=1,$L540=0),OFFSET(C540,-$L539,0,1,1),OFFSET(C540,$L540,0,1,1))</f>
        <v>26</v>
      </c>
      <c r="D591" s="50">
        <f t="shared" ca="1" si="562"/>
        <v>0</v>
      </c>
      <c r="E591" s="50">
        <f t="shared" ca="1" si="562"/>
        <v>0</v>
      </c>
      <c r="F591" s="50">
        <f t="shared" ca="1" si="562"/>
        <v>0</v>
      </c>
      <c r="G591" s="50">
        <f t="shared" ca="1" si="562"/>
        <v>0</v>
      </c>
      <c r="H591" s="50">
        <f t="shared" ca="1" si="562"/>
        <v>0</v>
      </c>
      <c r="I591" s="50">
        <f t="shared" ca="1" si="562"/>
        <v>0</v>
      </c>
      <c r="J591" s="50">
        <f t="shared" ca="1" si="562"/>
        <v>0</v>
      </c>
      <c r="K591" s="50">
        <f t="shared" ca="1" si="562"/>
        <v>0</v>
      </c>
      <c r="L591" s="50">
        <f t="shared" ca="1" si="536"/>
        <v>0</v>
      </c>
      <c r="M591" s="51">
        <v>26</v>
      </c>
      <c r="N591" s="51">
        <f ca="1">SUM(L$56:L591)</f>
        <v>0</v>
      </c>
    </row>
    <row r="592" spans="1:14" s="51" customFormat="1" x14ac:dyDescent="0.2">
      <c r="A592" s="53">
        <f t="shared" si="556"/>
        <v>1</v>
      </c>
      <c r="B592" s="53" t="str">
        <f t="shared" si="556"/>
        <v>1. - 50.</v>
      </c>
      <c r="C592" s="50">
        <f t="shared" ref="C592:K592" ca="1" si="563">IF(AND($L540=1,$L541=0),OFFSET(C541,-$L540,0,1,1),OFFSET(C541,$L541,0,1,1))</f>
        <v>27</v>
      </c>
      <c r="D592" s="50">
        <f t="shared" ca="1" si="563"/>
        <v>0</v>
      </c>
      <c r="E592" s="50">
        <f t="shared" ca="1" si="563"/>
        <v>0</v>
      </c>
      <c r="F592" s="50">
        <f t="shared" ca="1" si="563"/>
        <v>0</v>
      </c>
      <c r="G592" s="50">
        <f t="shared" ca="1" si="563"/>
        <v>0</v>
      </c>
      <c r="H592" s="50">
        <f t="shared" ca="1" si="563"/>
        <v>0</v>
      </c>
      <c r="I592" s="50">
        <f t="shared" ca="1" si="563"/>
        <v>0</v>
      </c>
      <c r="J592" s="50">
        <f t="shared" ca="1" si="563"/>
        <v>0</v>
      </c>
      <c r="K592" s="50">
        <f t="shared" ca="1" si="563"/>
        <v>0</v>
      </c>
      <c r="L592" s="50">
        <f t="shared" ca="1" si="536"/>
        <v>0</v>
      </c>
      <c r="M592" s="51">
        <v>27</v>
      </c>
      <c r="N592" s="51">
        <f ca="1">SUM(L$56:L592)</f>
        <v>0</v>
      </c>
    </row>
    <row r="593" spans="1:14" s="51" customFormat="1" x14ac:dyDescent="0.2">
      <c r="A593" s="53">
        <f t="shared" si="556"/>
        <v>1</v>
      </c>
      <c r="B593" s="53" t="str">
        <f t="shared" si="556"/>
        <v>1. - 50.</v>
      </c>
      <c r="C593" s="50">
        <f t="shared" ref="C593:K593" ca="1" si="564">IF(AND($L541=1,$L542=0),OFFSET(C542,-$L541,0,1,1),OFFSET(C542,$L542,0,1,1))</f>
        <v>28</v>
      </c>
      <c r="D593" s="50">
        <f t="shared" ca="1" si="564"/>
        <v>0</v>
      </c>
      <c r="E593" s="50">
        <f t="shared" ca="1" si="564"/>
        <v>0</v>
      </c>
      <c r="F593" s="50">
        <f t="shared" ca="1" si="564"/>
        <v>0</v>
      </c>
      <c r="G593" s="50">
        <f t="shared" ca="1" si="564"/>
        <v>0</v>
      </c>
      <c r="H593" s="50">
        <f t="shared" ca="1" si="564"/>
        <v>0</v>
      </c>
      <c r="I593" s="50">
        <f t="shared" ca="1" si="564"/>
        <v>0</v>
      </c>
      <c r="J593" s="50">
        <f t="shared" ca="1" si="564"/>
        <v>0</v>
      </c>
      <c r="K593" s="50">
        <f t="shared" ca="1" si="564"/>
        <v>0</v>
      </c>
      <c r="L593" s="50">
        <f t="shared" ca="1" si="536"/>
        <v>0</v>
      </c>
      <c r="M593" s="51">
        <v>28</v>
      </c>
      <c r="N593" s="51">
        <f ca="1">SUM(L$56:L593)</f>
        <v>0</v>
      </c>
    </row>
    <row r="594" spans="1:14" s="51" customFormat="1" x14ac:dyDescent="0.2">
      <c r="A594" s="53">
        <f t="shared" si="556"/>
        <v>1</v>
      </c>
      <c r="B594" s="53" t="str">
        <f t="shared" si="556"/>
        <v>1. - 50.</v>
      </c>
      <c r="C594" s="50">
        <f t="shared" ref="C594:K594" ca="1" si="565">IF(AND($L542=1,$L543=0),OFFSET(C543,-$L542,0,1,1),OFFSET(C543,$L543,0,1,1))</f>
        <v>29</v>
      </c>
      <c r="D594" s="50">
        <f t="shared" ca="1" si="565"/>
        <v>0</v>
      </c>
      <c r="E594" s="50">
        <f t="shared" ca="1" si="565"/>
        <v>0</v>
      </c>
      <c r="F594" s="50">
        <f t="shared" ca="1" si="565"/>
        <v>0</v>
      </c>
      <c r="G594" s="50">
        <f t="shared" ca="1" si="565"/>
        <v>0</v>
      </c>
      <c r="H594" s="50">
        <f t="shared" ca="1" si="565"/>
        <v>0</v>
      </c>
      <c r="I594" s="50">
        <f t="shared" ca="1" si="565"/>
        <v>0</v>
      </c>
      <c r="J594" s="50">
        <f t="shared" ca="1" si="565"/>
        <v>0</v>
      </c>
      <c r="K594" s="50">
        <f t="shared" ca="1" si="565"/>
        <v>0</v>
      </c>
      <c r="L594" s="50">
        <f t="shared" ca="1" si="536"/>
        <v>0</v>
      </c>
      <c r="M594" s="51">
        <v>29</v>
      </c>
      <c r="N594" s="51">
        <f ca="1">SUM(L$56:L594)</f>
        <v>0</v>
      </c>
    </row>
    <row r="595" spans="1:14" s="51" customFormat="1" x14ac:dyDescent="0.2">
      <c r="A595" s="53">
        <f t="shared" si="556"/>
        <v>1</v>
      </c>
      <c r="B595" s="53" t="str">
        <f t="shared" si="556"/>
        <v>1. - 50.</v>
      </c>
      <c r="C595" s="50">
        <f t="shared" ref="C595:K595" ca="1" si="566">IF(AND($L543=1,$L544=0),OFFSET(C544,-$L543,0,1,1),OFFSET(C544,$L544,0,1,1))</f>
        <v>30</v>
      </c>
      <c r="D595" s="50">
        <f t="shared" ca="1" si="566"/>
        <v>0</v>
      </c>
      <c r="E595" s="50">
        <f t="shared" ca="1" si="566"/>
        <v>0</v>
      </c>
      <c r="F595" s="50">
        <f t="shared" ca="1" si="566"/>
        <v>0</v>
      </c>
      <c r="G595" s="50">
        <f t="shared" ca="1" si="566"/>
        <v>0</v>
      </c>
      <c r="H595" s="50">
        <f t="shared" ca="1" si="566"/>
        <v>0</v>
      </c>
      <c r="I595" s="50">
        <f t="shared" ca="1" si="566"/>
        <v>0</v>
      </c>
      <c r="J595" s="50">
        <f t="shared" ca="1" si="566"/>
        <v>0</v>
      </c>
      <c r="K595" s="50">
        <f t="shared" ca="1" si="566"/>
        <v>0</v>
      </c>
      <c r="L595" s="50">
        <f t="shared" ca="1" si="536"/>
        <v>0</v>
      </c>
      <c r="M595" s="51">
        <v>30</v>
      </c>
      <c r="N595" s="51">
        <f ca="1">SUM(L$56:L595)</f>
        <v>0</v>
      </c>
    </row>
    <row r="596" spans="1:14" s="51" customFormat="1" x14ac:dyDescent="0.2">
      <c r="A596" s="53">
        <f t="shared" si="556"/>
        <v>1</v>
      </c>
      <c r="B596" s="53" t="str">
        <f t="shared" si="556"/>
        <v>1. - 50.</v>
      </c>
      <c r="C596" s="50">
        <f t="shared" ref="C596:K596" ca="1" si="567">IF(AND($L544=1,$L545=0),OFFSET(C545,-$L544,0,1,1),OFFSET(C545,$L545,0,1,1))</f>
        <v>31</v>
      </c>
      <c r="D596" s="50">
        <f t="shared" ca="1" si="567"/>
        <v>0</v>
      </c>
      <c r="E596" s="50">
        <f t="shared" ca="1" si="567"/>
        <v>0</v>
      </c>
      <c r="F596" s="50">
        <f t="shared" ca="1" si="567"/>
        <v>0</v>
      </c>
      <c r="G596" s="50">
        <f t="shared" ca="1" si="567"/>
        <v>0</v>
      </c>
      <c r="H596" s="50">
        <f t="shared" ca="1" si="567"/>
        <v>0</v>
      </c>
      <c r="I596" s="50">
        <f t="shared" ca="1" si="567"/>
        <v>0</v>
      </c>
      <c r="J596" s="50">
        <f t="shared" ca="1" si="567"/>
        <v>0</v>
      </c>
      <c r="K596" s="50">
        <f t="shared" ca="1" si="567"/>
        <v>0</v>
      </c>
      <c r="L596" s="50">
        <f t="shared" ca="1" si="536"/>
        <v>0</v>
      </c>
      <c r="M596" s="51">
        <v>31</v>
      </c>
      <c r="N596" s="51">
        <f ca="1">SUM(L$56:L596)</f>
        <v>0</v>
      </c>
    </row>
    <row r="597" spans="1:14" s="51" customFormat="1" x14ac:dyDescent="0.2">
      <c r="A597" s="53">
        <f t="shared" si="556"/>
        <v>1</v>
      </c>
      <c r="B597" s="53" t="str">
        <f t="shared" si="556"/>
        <v>1. - 50.</v>
      </c>
      <c r="C597" s="50">
        <f t="shared" ref="C597:K597" ca="1" si="568">IF(AND($L545=1,$L546=0),OFFSET(C546,-$L545,0,1,1),OFFSET(C546,$L546,0,1,1))</f>
        <v>32</v>
      </c>
      <c r="D597" s="50">
        <f t="shared" ca="1" si="568"/>
        <v>0</v>
      </c>
      <c r="E597" s="50">
        <f t="shared" ca="1" si="568"/>
        <v>0</v>
      </c>
      <c r="F597" s="50">
        <f t="shared" ca="1" si="568"/>
        <v>0</v>
      </c>
      <c r="G597" s="50">
        <f t="shared" ca="1" si="568"/>
        <v>0</v>
      </c>
      <c r="H597" s="50">
        <f t="shared" ca="1" si="568"/>
        <v>0</v>
      </c>
      <c r="I597" s="50">
        <f t="shared" ca="1" si="568"/>
        <v>0</v>
      </c>
      <c r="J597" s="50">
        <f t="shared" ca="1" si="568"/>
        <v>0</v>
      </c>
      <c r="K597" s="50">
        <f t="shared" ca="1" si="568"/>
        <v>0</v>
      </c>
      <c r="L597" s="50">
        <f t="shared" ca="1" si="536"/>
        <v>0</v>
      </c>
      <c r="M597" s="51">
        <v>32</v>
      </c>
      <c r="N597" s="51">
        <f ca="1">SUM(L$56:L597)</f>
        <v>0</v>
      </c>
    </row>
    <row r="598" spans="1:14" s="51" customFormat="1" x14ac:dyDescent="0.2">
      <c r="A598" s="53">
        <f t="shared" si="556"/>
        <v>1</v>
      </c>
      <c r="B598" s="53" t="str">
        <f t="shared" si="556"/>
        <v>1. - 50.</v>
      </c>
      <c r="C598" s="50">
        <f t="shared" ref="C598:K598" ca="1" si="569">IF(AND($L546=1,$L547=0),OFFSET(C547,-$L546,0,1,1),OFFSET(C547,$L547,0,1,1))</f>
        <v>33</v>
      </c>
      <c r="D598" s="50">
        <f t="shared" ca="1" si="569"/>
        <v>0</v>
      </c>
      <c r="E598" s="50">
        <f t="shared" ca="1" si="569"/>
        <v>0</v>
      </c>
      <c r="F598" s="50">
        <f t="shared" ca="1" si="569"/>
        <v>0</v>
      </c>
      <c r="G598" s="50">
        <f t="shared" ca="1" si="569"/>
        <v>0</v>
      </c>
      <c r="H598" s="50">
        <f t="shared" ca="1" si="569"/>
        <v>0</v>
      </c>
      <c r="I598" s="50">
        <f t="shared" ca="1" si="569"/>
        <v>0</v>
      </c>
      <c r="J598" s="50">
        <f t="shared" ca="1" si="569"/>
        <v>0</v>
      </c>
      <c r="K598" s="50">
        <f t="shared" ca="1" si="569"/>
        <v>0</v>
      </c>
      <c r="L598" s="50">
        <f t="shared" ca="1" si="536"/>
        <v>0</v>
      </c>
      <c r="M598" s="51">
        <v>33</v>
      </c>
      <c r="N598" s="51">
        <f ca="1">SUM(L$56:L598)</f>
        <v>0</v>
      </c>
    </row>
    <row r="599" spans="1:14" s="51" customFormat="1" x14ac:dyDescent="0.2">
      <c r="A599" s="53">
        <f t="shared" si="556"/>
        <v>1</v>
      </c>
      <c r="B599" s="53" t="str">
        <f t="shared" si="556"/>
        <v>1. - 50.</v>
      </c>
      <c r="C599" s="50">
        <f t="shared" ref="C599:K599" ca="1" si="570">IF(AND($L547=1,$L548=0),OFFSET(C548,-$L547,0,1,1),OFFSET(C548,$L548,0,1,1))</f>
        <v>34</v>
      </c>
      <c r="D599" s="50">
        <f t="shared" ca="1" si="570"/>
        <v>0</v>
      </c>
      <c r="E599" s="50">
        <f t="shared" ca="1" si="570"/>
        <v>0</v>
      </c>
      <c r="F599" s="50">
        <f t="shared" ca="1" si="570"/>
        <v>0</v>
      </c>
      <c r="G599" s="50">
        <f t="shared" ca="1" si="570"/>
        <v>0</v>
      </c>
      <c r="H599" s="50">
        <f t="shared" ca="1" si="570"/>
        <v>0</v>
      </c>
      <c r="I599" s="50">
        <f t="shared" ca="1" si="570"/>
        <v>0</v>
      </c>
      <c r="J599" s="50">
        <f t="shared" ca="1" si="570"/>
        <v>0</v>
      </c>
      <c r="K599" s="50">
        <f t="shared" ca="1" si="570"/>
        <v>0</v>
      </c>
      <c r="L599" s="50">
        <f t="shared" ca="1" si="536"/>
        <v>0</v>
      </c>
      <c r="M599" s="51">
        <v>34</v>
      </c>
      <c r="N599" s="51">
        <f ca="1">SUM(L$56:L599)</f>
        <v>0</v>
      </c>
    </row>
    <row r="600" spans="1:14" s="51" customFormat="1" x14ac:dyDescent="0.2">
      <c r="A600" s="53">
        <f t="shared" si="556"/>
        <v>1</v>
      </c>
      <c r="B600" s="53" t="str">
        <f t="shared" si="556"/>
        <v>1. - 50.</v>
      </c>
      <c r="C600" s="50">
        <f t="shared" ref="C600:K600" ca="1" si="571">IF(AND($L548=1,$L549=0),OFFSET(C549,-$L548,0,1,1),OFFSET(C549,$L549,0,1,1))</f>
        <v>35</v>
      </c>
      <c r="D600" s="50">
        <f t="shared" ca="1" si="571"/>
        <v>0</v>
      </c>
      <c r="E600" s="50">
        <f t="shared" ca="1" si="571"/>
        <v>0</v>
      </c>
      <c r="F600" s="50">
        <f t="shared" ca="1" si="571"/>
        <v>0</v>
      </c>
      <c r="G600" s="50">
        <f t="shared" ca="1" si="571"/>
        <v>0</v>
      </c>
      <c r="H600" s="50">
        <f t="shared" ca="1" si="571"/>
        <v>0</v>
      </c>
      <c r="I600" s="50">
        <f t="shared" ca="1" si="571"/>
        <v>0</v>
      </c>
      <c r="J600" s="50">
        <f t="shared" ca="1" si="571"/>
        <v>0</v>
      </c>
      <c r="K600" s="50">
        <f t="shared" ca="1" si="571"/>
        <v>0</v>
      </c>
      <c r="L600" s="50">
        <f t="shared" ca="1" si="536"/>
        <v>0</v>
      </c>
      <c r="M600" s="51">
        <v>35</v>
      </c>
      <c r="N600" s="51">
        <f ca="1">SUM(L$56:L600)</f>
        <v>0</v>
      </c>
    </row>
    <row r="601" spans="1:14" s="51" customFormat="1" x14ac:dyDescent="0.2">
      <c r="A601" s="53">
        <f t="shared" si="556"/>
        <v>1</v>
      </c>
      <c r="B601" s="53" t="str">
        <f t="shared" si="556"/>
        <v>1. - 50.</v>
      </c>
      <c r="C601" s="50">
        <f t="shared" ref="C601:K601" ca="1" si="572">IF(AND($L549=1,$L550=0),OFFSET(C550,-$L549,0,1,1),OFFSET(C550,$L550,0,1,1))</f>
        <v>36</v>
      </c>
      <c r="D601" s="50">
        <f t="shared" ca="1" si="572"/>
        <v>0</v>
      </c>
      <c r="E601" s="50">
        <f t="shared" ca="1" si="572"/>
        <v>0</v>
      </c>
      <c r="F601" s="50">
        <f t="shared" ca="1" si="572"/>
        <v>0</v>
      </c>
      <c r="G601" s="50">
        <f t="shared" ca="1" si="572"/>
        <v>0</v>
      </c>
      <c r="H601" s="50">
        <f t="shared" ca="1" si="572"/>
        <v>0</v>
      </c>
      <c r="I601" s="50">
        <f t="shared" ca="1" si="572"/>
        <v>0</v>
      </c>
      <c r="J601" s="50">
        <f t="shared" ca="1" si="572"/>
        <v>0</v>
      </c>
      <c r="K601" s="50">
        <f t="shared" ca="1" si="572"/>
        <v>0</v>
      </c>
      <c r="L601" s="50">
        <f t="shared" ca="1" si="536"/>
        <v>0</v>
      </c>
      <c r="M601" s="51">
        <v>36</v>
      </c>
      <c r="N601" s="51">
        <f ca="1">SUM(L$56:L601)</f>
        <v>0</v>
      </c>
    </row>
    <row r="602" spans="1:14" s="51" customFormat="1" x14ac:dyDescent="0.2">
      <c r="A602" s="53">
        <f t="shared" si="556"/>
        <v>1</v>
      </c>
      <c r="B602" s="53" t="str">
        <f t="shared" si="556"/>
        <v>1. - 50.</v>
      </c>
      <c r="C602" s="50">
        <f t="shared" ref="C602:K602" ca="1" si="573">IF(AND($L550=1,$L551=0),OFFSET(C551,-$L550,0,1,1),OFFSET(C551,$L551,0,1,1))</f>
        <v>37</v>
      </c>
      <c r="D602" s="50">
        <f t="shared" ca="1" si="573"/>
        <v>0</v>
      </c>
      <c r="E602" s="50">
        <f t="shared" ca="1" si="573"/>
        <v>0</v>
      </c>
      <c r="F602" s="50">
        <f t="shared" ca="1" si="573"/>
        <v>0</v>
      </c>
      <c r="G602" s="50">
        <f t="shared" ca="1" si="573"/>
        <v>0</v>
      </c>
      <c r="H602" s="50">
        <f t="shared" ca="1" si="573"/>
        <v>0</v>
      </c>
      <c r="I602" s="50">
        <f t="shared" ca="1" si="573"/>
        <v>0</v>
      </c>
      <c r="J602" s="50">
        <f t="shared" ca="1" si="573"/>
        <v>0</v>
      </c>
      <c r="K602" s="50">
        <f t="shared" ca="1" si="573"/>
        <v>0</v>
      </c>
      <c r="L602" s="50">
        <f t="shared" ca="1" si="536"/>
        <v>0</v>
      </c>
      <c r="M602" s="51">
        <v>37</v>
      </c>
      <c r="N602" s="51">
        <f ca="1">SUM(L$56:L602)</f>
        <v>0</v>
      </c>
    </row>
    <row r="603" spans="1:14" s="51" customFormat="1" x14ac:dyDescent="0.2">
      <c r="A603" s="53">
        <f t="shared" si="556"/>
        <v>1</v>
      </c>
      <c r="B603" s="53" t="str">
        <f t="shared" si="556"/>
        <v>1. - 50.</v>
      </c>
      <c r="C603" s="50">
        <f t="shared" ref="C603:K603" ca="1" si="574">IF(AND($L551=1,$L552=0),OFFSET(C552,-$L551,0,1,1),OFFSET(C552,$L552,0,1,1))</f>
        <v>38</v>
      </c>
      <c r="D603" s="50">
        <f t="shared" ca="1" si="574"/>
        <v>0</v>
      </c>
      <c r="E603" s="50">
        <f t="shared" ca="1" si="574"/>
        <v>0</v>
      </c>
      <c r="F603" s="50">
        <f t="shared" ca="1" si="574"/>
        <v>0</v>
      </c>
      <c r="G603" s="50">
        <f t="shared" ca="1" si="574"/>
        <v>0</v>
      </c>
      <c r="H603" s="50">
        <f t="shared" ca="1" si="574"/>
        <v>0</v>
      </c>
      <c r="I603" s="50">
        <f t="shared" ca="1" si="574"/>
        <v>0</v>
      </c>
      <c r="J603" s="50">
        <f t="shared" ca="1" si="574"/>
        <v>0</v>
      </c>
      <c r="K603" s="50">
        <f t="shared" ca="1" si="574"/>
        <v>0</v>
      </c>
      <c r="L603" s="50">
        <f t="shared" ca="1" si="536"/>
        <v>0</v>
      </c>
      <c r="M603" s="51">
        <v>38</v>
      </c>
      <c r="N603" s="51">
        <f ca="1">SUM(L$56:L603)</f>
        <v>0</v>
      </c>
    </row>
    <row r="604" spans="1:14" s="51" customFormat="1" x14ac:dyDescent="0.2">
      <c r="A604" s="53">
        <f t="shared" si="556"/>
        <v>1</v>
      </c>
      <c r="B604" s="53" t="str">
        <f t="shared" si="556"/>
        <v>1. - 50.</v>
      </c>
      <c r="C604" s="50">
        <f t="shared" ref="C604:K604" ca="1" si="575">IF(AND($L552=1,$L553=0),OFFSET(C553,-$L552,0,1,1),OFFSET(C553,$L553,0,1,1))</f>
        <v>39</v>
      </c>
      <c r="D604" s="50">
        <f t="shared" ca="1" si="575"/>
        <v>0</v>
      </c>
      <c r="E604" s="50">
        <f t="shared" ca="1" si="575"/>
        <v>0</v>
      </c>
      <c r="F604" s="50">
        <f t="shared" ca="1" si="575"/>
        <v>0</v>
      </c>
      <c r="G604" s="50">
        <f t="shared" ca="1" si="575"/>
        <v>0</v>
      </c>
      <c r="H604" s="50">
        <f t="shared" ca="1" si="575"/>
        <v>0</v>
      </c>
      <c r="I604" s="50">
        <f t="shared" ca="1" si="575"/>
        <v>0</v>
      </c>
      <c r="J604" s="50">
        <f t="shared" ca="1" si="575"/>
        <v>0</v>
      </c>
      <c r="K604" s="50">
        <f t="shared" ca="1" si="575"/>
        <v>0</v>
      </c>
      <c r="L604" s="50">
        <f t="shared" ca="1" si="536"/>
        <v>0</v>
      </c>
      <c r="M604" s="51">
        <v>39</v>
      </c>
      <c r="N604" s="51">
        <f ca="1">SUM(L$56:L604)</f>
        <v>0</v>
      </c>
    </row>
    <row r="605" spans="1:14" s="51" customFormat="1" x14ac:dyDescent="0.2">
      <c r="A605" s="53">
        <f t="shared" si="556"/>
        <v>1</v>
      </c>
      <c r="B605" s="53" t="str">
        <f t="shared" si="556"/>
        <v>1. - 50.</v>
      </c>
      <c r="C605" s="50">
        <f t="shared" ref="C605:K605" ca="1" si="576">IF(AND($L553=1,$L554=0),OFFSET(C554,-$L553,0,1,1),OFFSET(C554,$L554,0,1,1))</f>
        <v>40</v>
      </c>
      <c r="D605" s="50">
        <f t="shared" ca="1" si="576"/>
        <v>0</v>
      </c>
      <c r="E605" s="50">
        <f t="shared" ca="1" si="576"/>
        <v>0</v>
      </c>
      <c r="F605" s="50">
        <f t="shared" ca="1" si="576"/>
        <v>0</v>
      </c>
      <c r="G605" s="50">
        <f t="shared" ca="1" si="576"/>
        <v>0</v>
      </c>
      <c r="H605" s="50">
        <f t="shared" ca="1" si="576"/>
        <v>0</v>
      </c>
      <c r="I605" s="50">
        <f t="shared" ca="1" si="576"/>
        <v>0</v>
      </c>
      <c r="J605" s="50">
        <f t="shared" ca="1" si="576"/>
        <v>0</v>
      </c>
      <c r="K605" s="50">
        <f t="shared" ca="1" si="576"/>
        <v>0</v>
      </c>
      <c r="L605" s="50">
        <f t="shared" ca="1" si="536"/>
        <v>0</v>
      </c>
      <c r="M605" s="51">
        <v>40</v>
      </c>
      <c r="N605" s="51">
        <f ca="1">SUM(L$56:L605)</f>
        <v>0</v>
      </c>
    </row>
    <row r="606" spans="1:14" s="51" customFormat="1" x14ac:dyDescent="0.2">
      <c r="A606" s="53">
        <f t="shared" ref="A606:B615" si="577">A555</f>
        <v>1</v>
      </c>
      <c r="B606" s="53" t="str">
        <f t="shared" si="577"/>
        <v>1. - 50.</v>
      </c>
      <c r="C606" s="50">
        <f t="shared" ref="C606:K606" ca="1" si="578">IF(AND($L554=1,$L555=0),OFFSET(C555,-$L554,0,1,1),OFFSET(C555,$L555,0,1,1))</f>
        <v>41</v>
      </c>
      <c r="D606" s="50">
        <f t="shared" ca="1" si="578"/>
        <v>0</v>
      </c>
      <c r="E606" s="50">
        <f t="shared" ca="1" si="578"/>
        <v>0</v>
      </c>
      <c r="F606" s="50">
        <f t="shared" ca="1" si="578"/>
        <v>0</v>
      </c>
      <c r="G606" s="50">
        <f t="shared" ca="1" si="578"/>
        <v>0</v>
      </c>
      <c r="H606" s="50">
        <f t="shared" ca="1" si="578"/>
        <v>0</v>
      </c>
      <c r="I606" s="50">
        <f t="shared" ca="1" si="578"/>
        <v>0</v>
      </c>
      <c r="J606" s="50">
        <f t="shared" ca="1" si="578"/>
        <v>0</v>
      </c>
      <c r="K606" s="50">
        <f t="shared" ca="1" si="578"/>
        <v>0</v>
      </c>
      <c r="L606" s="50">
        <f t="shared" ca="1" si="536"/>
        <v>0</v>
      </c>
      <c r="M606" s="51">
        <v>41</v>
      </c>
      <c r="N606" s="51">
        <f ca="1">SUM(L$56:L606)</f>
        <v>0</v>
      </c>
    </row>
    <row r="607" spans="1:14" s="51" customFormat="1" x14ac:dyDescent="0.2">
      <c r="A607" s="53">
        <f t="shared" si="577"/>
        <v>1</v>
      </c>
      <c r="B607" s="53" t="str">
        <f t="shared" si="577"/>
        <v>1. - 50.</v>
      </c>
      <c r="C607" s="50">
        <f t="shared" ref="C607:K607" ca="1" si="579">IF(AND($L555=1,$L556=0),OFFSET(C556,-$L555,0,1,1),OFFSET(C556,$L556,0,1,1))</f>
        <v>42</v>
      </c>
      <c r="D607" s="50">
        <f t="shared" ca="1" si="579"/>
        <v>0</v>
      </c>
      <c r="E607" s="50">
        <f t="shared" ca="1" si="579"/>
        <v>0</v>
      </c>
      <c r="F607" s="50">
        <f t="shared" ca="1" si="579"/>
        <v>0</v>
      </c>
      <c r="G607" s="50">
        <f t="shared" ca="1" si="579"/>
        <v>0</v>
      </c>
      <c r="H607" s="50">
        <f t="shared" ca="1" si="579"/>
        <v>0</v>
      </c>
      <c r="I607" s="50">
        <f t="shared" ca="1" si="579"/>
        <v>0</v>
      </c>
      <c r="J607" s="50">
        <f t="shared" ca="1" si="579"/>
        <v>0</v>
      </c>
      <c r="K607" s="50">
        <f t="shared" ca="1" si="579"/>
        <v>0</v>
      </c>
      <c r="L607" s="50">
        <f t="shared" ca="1" si="536"/>
        <v>0</v>
      </c>
      <c r="M607" s="51">
        <v>42</v>
      </c>
      <c r="N607" s="51">
        <f ca="1">SUM(L$56:L607)</f>
        <v>0</v>
      </c>
    </row>
    <row r="608" spans="1:14" s="51" customFormat="1" x14ac:dyDescent="0.2">
      <c r="A608" s="53">
        <f t="shared" si="577"/>
        <v>1</v>
      </c>
      <c r="B608" s="53" t="str">
        <f t="shared" si="577"/>
        <v>1. - 50.</v>
      </c>
      <c r="C608" s="50">
        <f t="shared" ref="C608:K608" ca="1" si="580">IF(AND($L556=1,$L557=0),OFFSET(C557,-$L556,0,1,1),OFFSET(C557,$L557,0,1,1))</f>
        <v>43</v>
      </c>
      <c r="D608" s="50">
        <f t="shared" ca="1" si="580"/>
        <v>0</v>
      </c>
      <c r="E608" s="50">
        <f t="shared" ca="1" si="580"/>
        <v>0</v>
      </c>
      <c r="F608" s="50">
        <f t="shared" ca="1" si="580"/>
        <v>0</v>
      </c>
      <c r="G608" s="50">
        <f t="shared" ca="1" si="580"/>
        <v>0</v>
      </c>
      <c r="H608" s="50">
        <f t="shared" ca="1" si="580"/>
        <v>0</v>
      </c>
      <c r="I608" s="50">
        <f t="shared" ca="1" si="580"/>
        <v>0</v>
      </c>
      <c r="J608" s="50">
        <f t="shared" ca="1" si="580"/>
        <v>0</v>
      </c>
      <c r="K608" s="50">
        <f t="shared" ca="1" si="580"/>
        <v>0</v>
      </c>
      <c r="L608" s="50">
        <f t="shared" ca="1" si="536"/>
        <v>0</v>
      </c>
      <c r="M608" s="51">
        <v>43</v>
      </c>
      <c r="N608" s="51">
        <f ca="1">SUM(L$56:L608)</f>
        <v>0</v>
      </c>
    </row>
    <row r="609" spans="1:14" s="51" customFormat="1" x14ac:dyDescent="0.2">
      <c r="A609" s="53">
        <f t="shared" si="577"/>
        <v>1</v>
      </c>
      <c r="B609" s="53" t="str">
        <f t="shared" si="577"/>
        <v>1. - 50.</v>
      </c>
      <c r="C609" s="50">
        <f t="shared" ref="C609:K609" ca="1" si="581">IF(AND($L557=1,$L558=0),OFFSET(C558,-$L557,0,1,1),OFFSET(C558,$L558,0,1,1))</f>
        <v>44</v>
      </c>
      <c r="D609" s="50">
        <f t="shared" ca="1" si="581"/>
        <v>0</v>
      </c>
      <c r="E609" s="50">
        <f t="shared" ca="1" si="581"/>
        <v>0</v>
      </c>
      <c r="F609" s="50">
        <f t="shared" ca="1" si="581"/>
        <v>0</v>
      </c>
      <c r="G609" s="50">
        <f t="shared" ca="1" si="581"/>
        <v>0</v>
      </c>
      <c r="H609" s="50">
        <f t="shared" ca="1" si="581"/>
        <v>0</v>
      </c>
      <c r="I609" s="50">
        <f t="shared" ca="1" si="581"/>
        <v>0</v>
      </c>
      <c r="J609" s="50">
        <f t="shared" ca="1" si="581"/>
        <v>0</v>
      </c>
      <c r="K609" s="50">
        <f t="shared" ca="1" si="581"/>
        <v>0</v>
      </c>
      <c r="L609" s="50">
        <f t="shared" ca="1" si="536"/>
        <v>0</v>
      </c>
      <c r="M609" s="51">
        <v>44</v>
      </c>
      <c r="N609" s="51">
        <f ca="1">SUM(L$56:L609)</f>
        <v>0</v>
      </c>
    </row>
    <row r="610" spans="1:14" s="51" customFormat="1" x14ac:dyDescent="0.2">
      <c r="A610" s="53">
        <f t="shared" si="577"/>
        <v>1</v>
      </c>
      <c r="B610" s="53" t="str">
        <f t="shared" si="577"/>
        <v>1. - 50.</v>
      </c>
      <c r="C610" s="50">
        <f t="shared" ref="C610:K610" ca="1" si="582">IF(AND($L558=1,$L559=0),OFFSET(C559,-$L558,0,1,1),OFFSET(C559,$L559,0,1,1))</f>
        <v>45</v>
      </c>
      <c r="D610" s="50">
        <f t="shared" ca="1" si="582"/>
        <v>0</v>
      </c>
      <c r="E610" s="50">
        <f t="shared" ca="1" si="582"/>
        <v>0</v>
      </c>
      <c r="F610" s="50">
        <f t="shared" ca="1" si="582"/>
        <v>0</v>
      </c>
      <c r="G610" s="50">
        <f t="shared" ca="1" si="582"/>
        <v>0</v>
      </c>
      <c r="H610" s="50">
        <f t="shared" ca="1" si="582"/>
        <v>0</v>
      </c>
      <c r="I610" s="50">
        <f t="shared" ca="1" si="582"/>
        <v>0</v>
      </c>
      <c r="J610" s="50">
        <f t="shared" ca="1" si="582"/>
        <v>0</v>
      </c>
      <c r="K610" s="50">
        <f t="shared" ca="1" si="582"/>
        <v>0</v>
      </c>
      <c r="L610" s="50">
        <f t="shared" ca="1" si="536"/>
        <v>0</v>
      </c>
      <c r="M610" s="51">
        <v>45</v>
      </c>
      <c r="N610" s="51">
        <f ca="1">SUM(L$56:L610)</f>
        <v>0</v>
      </c>
    </row>
    <row r="611" spans="1:14" s="51" customFormat="1" x14ac:dyDescent="0.2">
      <c r="A611" s="53">
        <f t="shared" si="577"/>
        <v>1</v>
      </c>
      <c r="B611" s="53" t="str">
        <f t="shared" si="577"/>
        <v>1. - 50.</v>
      </c>
      <c r="C611" s="50">
        <f t="shared" ref="C611:K611" ca="1" si="583">IF(AND($L559=1,$L560=0),OFFSET(C560,-$L559,0,1,1),OFFSET(C560,$L560,0,1,1))</f>
        <v>46</v>
      </c>
      <c r="D611" s="50">
        <f t="shared" ca="1" si="583"/>
        <v>0</v>
      </c>
      <c r="E611" s="50">
        <f t="shared" ca="1" si="583"/>
        <v>0</v>
      </c>
      <c r="F611" s="50">
        <f t="shared" ca="1" si="583"/>
        <v>0</v>
      </c>
      <c r="G611" s="50">
        <f t="shared" ca="1" si="583"/>
        <v>0</v>
      </c>
      <c r="H611" s="50">
        <f t="shared" ca="1" si="583"/>
        <v>0</v>
      </c>
      <c r="I611" s="50">
        <f t="shared" ca="1" si="583"/>
        <v>0</v>
      </c>
      <c r="J611" s="50">
        <f t="shared" ca="1" si="583"/>
        <v>0</v>
      </c>
      <c r="K611" s="50">
        <f t="shared" ca="1" si="583"/>
        <v>0</v>
      </c>
      <c r="L611" s="50">
        <f t="shared" ca="1" si="536"/>
        <v>0</v>
      </c>
      <c r="M611" s="51">
        <v>46</v>
      </c>
      <c r="N611" s="51">
        <f ca="1">SUM(L$56:L611)</f>
        <v>0</v>
      </c>
    </row>
    <row r="612" spans="1:14" s="51" customFormat="1" x14ac:dyDescent="0.2">
      <c r="A612" s="53">
        <f t="shared" si="577"/>
        <v>1</v>
      </c>
      <c r="B612" s="53" t="str">
        <f t="shared" si="577"/>
        <v>1. - 50.</v>
      </c>
      <c r="C612" s="50">
        <f t="shared" ref="C612:K612" ca="1" si="584">IF(AND($L560=1,$L561=0),OFFSET(C561,-$L560,0,1,1),OFFSET(C561,$L561,0,1,1))</f>
        <v>47</v>
      </c>
      <c r="D612" s="50">
        <f t="shared" ca="1" si="584"/>
        <v>0</v>
      </c>
      <c r="E612" s="50">
        <f t="shared" ca="1" si="584"/>
        <v>0</v>
      </c>
      <c r="F612" s="50">
        <f t="shared" ca="1" si="584"/>
        <v>0</v>
      </c>
      <c r="G612" s="50">
        <f t="shared" ca="1" si="584"/>
        <v>0</v>
      </c>
      <c r="H612" s="50">
        <f t="shared" ca="1" si="584"/>
        <v>0</v>
      </c>
      <c r="I612" s="50">
        <f t="shared" ca="1" si="584"/>
        <v>0</v>
      </c>
      <c r="J612" s="50">
        <f t="shared" ca="1" si="584"/>
        <v>0</v>
      </c>
      <c r="K612" s="50">
        <f t="shared" ca="1" si="584"/>
        <v>0</v>
      </c>
      <c r="L612" s="50">
        <f t="shared" ca="1" si="536"/>
        <v>0</v>
      </c>
      <c r="M612" s="51">
        <v>47</v>
      </c>
      <c r="N612" s="51">
        <f ca="1">SUM(L$56:L612)</f>
        <v>0</v>
      </c>
    </row>
    <row r="613" spans="1:14" s="51" customFormat="1" x14ac:dyDescent="0.2">
      <c r="A613" s="53">
        <f t="shared" si="577"/>
        <v>1</v>
      </c>
      <c r="B613" s="53" t="str">
        <f t="shared" si="577"/>
        <v>1. - 50.</v>
      </c>
      <c r="C613" s="50">
        <f t="shared" ref="C613:K613" ca="1" si="585">IF(AND($L561=1,$L562=0),OFFSET(C562,-$L561,0,1,1),OFFSET(C562,$L562,0,1,1))</f>
        <v>48</v>
      </c>
      <c r="D613" s="50">
        <f t="shared" ca="1" si="585"/>
        <v>0</v>
      </c>
      <c r="E613" s="50">
        <f t="shared" ca="1" si="585"/>
        <v>0</v>
      </c>
      <c r="F613" s="50">
        <f t="shared" ca="1" si="585"/>
        <v>0</v>
      </c>
      <c r="G613" s="50">
        <f t="shared" ca="1" si="585"/>
        <v>0</v>
      </c>
      <c r="H613" s="50">
        <f t="shared" ca="1" si="585"/>
        <v>0</v>
      </c>
      <c r="I613" s="50">
        <f t="shared" ca="1" si="585"/>
        <v>0</v>
      </c>
      <c r="J613" s="50">
        <f t="shared" ca="1" si="585"/>
        <v>0</v>
      </c>
      <c r="K613" s="50">
        <f t="shared" ca="1" si="585"/>
        <v>0</v>
      </c>
      <c r="L613" s="50">
        <f t="shared" ca="1" si="536"/>
        <v>0</v>
      </c>
      <c r="M613" s="51">
        <v>48</v>
      </c>
      <c r="N613" s="51">
        <f ca="1">SUM(L$56:L613)</f>
        <v>0</v>
      </c>
    </row>
    <row r="614" spans="1:14" s="51" customFormat="1" x14ac:dyDescent="0.2">
      <c r="A614" s="53">
        <f t="shared" si="577"/>
        <v>1</v>
      </c>
      <c r="B614" s="53" t="str">
        <f t="shared" si="577"/>
        <v>1. - 50.</v>
      </c>
      <c r="C614" s="50">
        <f t="shared" ref="C614:K614" ca="1" si="586">IF(AND($L562=1,$L563=0),OFFSET(C563,-$L562,0,1,1),OFFSET(C563,$L563,0,1,1))</f>
        <v>49</v>
      </c>
      <c r="D614" s="50">
        <f t="shared" ca="1" si="586"/>
        <v>0</v>
      </c>
      <c r="E614" s="50">
        <f t="shared" ca="1" si="586"/>
        <v>0</v>
      </c>
      <c r="F614" s="50">
        <f t="shared" ca="1" si="586"/>
        <v>0</v>
      </c>
      <c r="G614" s="50">
        <f t="shared" ca="1" si="586"/>
        <v>0</v>
      </c>
      <c r="H614" s="50">
        <f t="shared" ca="1" si="586"/>
        <v>0</v>
      </c>
      <c r="I614" s="50">
        <f t="shared" ca="1" si="586"/>
        <v>0</v>
      </c>
      <c r="J614" s="50">
        <f t="shared" ca="1" si="586"/>
        <v>0</v>
      </c>
      <c r="K614" s="50">
        <f t="shared" ca="1" si="586"/>
        <v>0</v>
      </c>
      <c r="L614" s="50">
        <f t="shared" ca="1" si="536"/>
        <v>0</v>
      </c>
      <c r="M614" s="51">
        <v>49</v>
      </c>
      <c r="N614" s="51">
        <f ca="1">SUM(L$56:L614)</f>
        <v>0</v>
      </c>
    </row>
    <row r="615" spans="1:14" s="51" customFormat="1" x14ac:dyDescent="0.2">
      <c r="A615" s="53">
        <f t="shared" si="577"/>
        <v>1</v>
      </c>
      <c r="B615" s="53" t="str">
        <f t="shared" si="577"/>
        <v>1. - 50.</v>
      </c>
      <c r="C615" s="50">
        <f t="shared" ref="C615:K615" ca="1" si="587">IF(AND($L563=1,$L564=0),OFFSET(C564,-$L563,0,1,1),OFFSET(C564,$L564,0,1,1))</f>
        <v>50</v>
      </c>
      <c r="D615" s="50">
        <f t="shared" ca="1" si="587"/>
        <v>0</v>
      </c>
      <c r="E615" s="50">
        <f t="shared" ca="1" si="587"/>
        <v>0</v>
      </c>
      <c r="F615" s="50">
        <f t="shared" ca="1" si="587"/>
        <v>0</v>
      </c>
      <c r="G615" s="50">
        <f t="shared" ca="1" si="587"/>
        <v>0</v>
      </c>
      <c r="H615" s="50">
        <f t="shared" ca="1" si="587"/>
        <v>0</v>
      </c>
      <c r="I615" s="50">
        <f t="shared" ca="1" si="587"/>
        <v>0</v>
      </c>
      <c r="J615" s="50">
        <f t="shared" ca="1" si="587"/>
        <v>0</v>
      </c>
      <c r="K615" s="50">
        <f t="shared" ca="1" si="587"/>
        <v>0</v>
      </c>
      <c r="L615" s="50">
        <f t="shared" ca="1" si="536"/>
        <v>0</v>
      </c>
      <c r="M615" s="51">
        <v>50</v>
      </c>
      <c r="N615" s="51">
        <f ca="1">SUM(L$56:L615)</f>
        <v>0</v>
      </c>
    </row>
    <row r="616" spans="1:14" s="51" customFormat="1" x14ac:dyDescent="0.2"/>
    <row r="617" spans="1:14" s="51" customFormat="1" x14ac:dyDescent="0.2">
      <c r="A617" s="53">
        <f t="shared" ref="A617:B636" si="588">A566</f>
        <v>1</v>
      </c>
      <c r="B617" s="53" t="str">
        <f t="shared" si="588"/>
        <v>1. - 50.</v>
      </c>
      <c r="C617" s="50">
        <f ca="1">IF(AND($L565=1,$L566=0),OFFSET(C566,-$L565,0,1,1),OFFSET(C566,$L566,0,1,1))</f>
        <v>1</v>
      </c>
      <c r="D617" s="50">
        <f t="shared" ref="D617:K617" ca="1" si="589">IF(AND($L565=1,$L566=0),OFFSET(D566,-$L565,0,1,1),OFFSET(D566,$L566,0,1,1))</f>
        <v>0</v>
      </c>
      <c r="E617" s="50">
        <f t="shared" ca="1" si="589"/>
        <v>0</v>
      </c>
      <c r="F617" s="50">
        <f t="shared" ca="1" si="589"/>
        <v>0</v>
      </c>
      <c r="G617" s="50">
        <f t="shared" ca="1" si="589"/>
        <v>0</v>
      </c>
      <c r="H617" s="50">
        <f t="shared" ca="1" si="589"/>
        <v>0</v>
      </c>
      <c r="I617" s="50">
        <f t="shared" ca="1" si="589"/>
        <v>0</v>
      </c>
      <c r="J617" s="50">
        <f t="shared" ca="1" si="589"/>
        <v>0</v>
      </c>
      <c r="K617" s="50">
        <f t="shared" ca="1" si="589"/>
        <v>0</v>
      </c>
      <c r="L617" s="50">
        <f t="shared" ref="L617:L666" ca="1" si="590">IF(K617=K618,IF(H617+I617+J617=H618+I618+J618,IF(D617=D618,IF(G617&lt;G618,1,0),IF(D618&gt;D617,1,0)),IF(H617+I617+J617&lt;H618+I618+J618,1,0)),0)</f>
        <v>0</v>
      </c>
      <c r="M617" s="51">
        <v>1</v>
      </c>
      <c r="N617" s="51">
        <f ca="1">SUM(L$56:L617)</f>
        <v>0</v>
      </c>
    </row>
    <row r="618" spans="1:14" s="51" customFormat="1" x14ac:dyDescent="0.2">
      <c r="A618" s="53">
        <f t="shared" si="588"/>
        <v>1</v>
      </c>
      <c r="B618" s="53" t="str">
        <f t="shared" si="588"/>
        <v>1. - 50.</v>
      </c>
      <c r="C618" s="50">
        <f t="shared" ref="C618:K618" ca="1" si="591">IF(AND($L566=1,$L567=0),OFFSET(C567,-$L566,0,1,1),OFFSET(C567,$L567,0,1,1))</f>
        <v>2</v>
      </c>
      <c r="D618" s="50">
        <f t="shared" ca="1" si="591"/>
        <v>0</v>
      </c>
      <c r="E618" s="50">
        <f t="shared" ca="1" si="591"/>
        <v>0</v>
      </c>
      <c r="F618" s="50">
        <f t="shared" ca="1" si="591"/>
        <v>0</v>
      </c>
      <c r="G618" s="50">
        <f t="shared" ca="1" si="591"/>
        <v>0</v>
      </c>
      <c r="H618" s="50">
        <f t="shared" ca="1" si="591"/>
        <v>0</v>
      </c>
      <c r="I618" s="50">
        <f t="shared" ca="1" si="591"/>
        <v>0</v>
      </c>
      <c r="J618" s="50">
        <f t="shared" ca="1" si="591"/>
        <v>0</v>
      </c>
      <c r="K618" s="50">
        <f t="shared" ca="1" si="591"/>
        <v>0</v>
      </c>
      <c r="L618" s="50">
        <f t="shared" ca="1" si="590"/>
        <v>0</v>
      </c>
      <c r="M618" s="51">
        <v>2</v>
      </c>
      <c r="N618" s="51">
        <f ca="1">SUM(L$56:L618)</f>
        <v>0</v>
      </c>
    </row>
    <row r="619" spans="1:14" s="51" customFormat="1" x14ac:dyDescent="0.2">
      <c r="A619" s="53">
        <f t="shared" si="588"/>
        <v>1</v>
      </c>
      <c r="B619" s="53" t="str">
        <f t="shared" si="588"/>
        <v>1. - 50.</v>
      </c>
      <c r="C619" s="50">
        <f t="shared" ref="C619:K619" ca="1" si="592">IF(AND($L567=1,$L568=0),OFFSET(C568,-$L567,0,1,1),OFFSET(C568,$L568,0,1,1))</f>
        <v>3</v>
      </c>
      <c r="D619" s="50">
        <f t="shared" ca="1" si="592"/>
        <v>0</v>
      </c>
      <c r="E619" s="50">
        <f t="shared" ca="1" si="592"/>
        <v>0</v>
      </c>
      <c r="F619" s="50">
        <f t="shared" ca="1" si="592"/>
        <v>0</v>
      </c>
      <c r="G619" s="50">
        <f t="shared" ca="1" si="592"/>
        <v>0</v>
      </c>
      <c r="H619" s="50">
        <f t="shared" ca="1" si="592"/>
        <v>0</v>
      </c>
      <c r="I619" s="50">
        <f t="shared" ca="1" si="592"/>
        <v>0</v>
      </c>
      <c r="J619" s="50">
        <f t="shared" ca="1" si="592"/>
        <v>0</v>
      </c>
      <c r="K619" s="50">
        <f t="shared" ca="1" si="592"/>
        <v>0</v>
      </c>
      <c r="L619" s="50">
        <f t="shared" ca="1" si="590"/>
        <v>0</v>
      </c>
      <c r="M619" s="51">
        <v>3</v>
      </c>
      <c r="N619" s="51">
        <f ca="1">SUM(L$56:L619)</f>
        <v>0</v>
      </c>
    </row>
    <row r="620" spans="1:14" s="51" customFormat="1" x14ac:dyDescent="0.2">
      <c r="A620" s="53">
        <f t="shared" si="588"/>
        <v>1</v>
      </c>
      <c r="B620" s="53" t="str">
        <f t="shared" si="588"/>
        <v>1. - 50.</v>
      </c>
      <c r="C620" s="50">
        <f t="shared" ref="C620:K620" ca="1" si="593">IF(AND($L568=1,$L569=0),OFFSET(C569,-$L568,0,1,1),OFFSET(C569,$L569,0,1,1))</f>
        <v>4</v>
      </c>
      <c r="D620" s="50">
        <f t="shared" ca="1" si="593"/>
        <v>0</v>
      </c>
      <c r="E620" s="50">
        <f t="shared" ca="1" si="593"/>
        <v>0</v>
      </c>
      <c r="F620" s="50">
        <f t="shared" ca="1" si="593"/>
        <v>0</v>
      </c>
      <c r="G620" s="50">
        <f t="shared" ca="1" si="593"/>
        <v>0</v>
      </c>
      <c r="H620" s="50">
        <f t="shared" ca="1" si="593"/>
        <v>0</v>
      </c>
      <c r="I620" s="50">
        <f t="shared" ca="1" si="593"/>
        <v>0</v>
      </c>
      <c r="J620" s="50">
        <f t="shared" ca="1" si="593"/>
        <v>0</v>
      </c>
      <c r="K620" s="50">
        <f t="shared" ca="1" si="593"/>
        <v>0</v>
      </c>
      <c r="L620" s="50">
        <f t="shared" ca="1" si="590"/>
        <v>0</v>
      </c>
      <c r="M620" s="51">
        <v>4</v>
      </c>
      <c r="N620" s="51">
        <f ca="1">SUM(L$56:L620)</f>
        <v>0</v>
      </c>
    </row>
    <row r="621" spans="1:14" s="51" customFormat="1" x14ac:dyDescent="0.2">
      <c r="A621" s="53">
        <f t="shared" si="588"/>
        <v>1</v>
      </c>
      <c r="B621" s="53" t="str">
        <f t="shared" si="588"/>
        <v>1. - 50.</v>
      </c>
      <c r="C621" s="50">
        <f t="shared" ref="C621:K621" ca="1" si="594">IF(AND($L569=1,$L570=0),OFFSET(C570,-$L569,0,1,1),OFFSET(C570,$L570,0,1,1))</f>
        <v>5</v>
      </c>
      <c r="D621" s="50">
        <f t="shared" ca="1" si="594"/>
        <v>0</v>
      </c>
      <c r="E621" s="50">
        <f t="shared" ca="1" si="594"/>
        <v>0</v>
      </c>
      <c r="F621" s="50">
        <f t="shared" ca="1" si="594"/>
        <v>0</v>
      </c>
      <c r="G621" s="50">
        <f t="shared" ca="1" si="594"/>
        <v>0</v>
      </c>
      <c r="H621" s="50">
        <f t="shared" ca="1" si="594"/>
        <v>0</v>
      </c>
      <c r="I621" s="50">
        <f t="shared" ca="1" si="594"/>
        <v>0</v>
      </c>
      <c r="J621" s="50">
        <f t="shared" ca="1" si="594"/>
        <v>0</v>
      </c>
      <c r="K621" s="50">
        <f t="shared" ca="1" si="594"/>
        <v>0</v>
      </c>
      <c r="L621" s="50">
        <f t="shared" ca="1" si="590"/>
        <v>0</v>
      </c>
      <c r="M621" s="51">
        <v>5</v>
      </c>
      <c r="N621" s="51">
        <f ca="1">SUM(L$56:L621)</f>
        <v>0</v>
      </c>
    </row>
    <row r="622" spans="1:14" s="51" customFormat="1" x14ac:dyDescent="0.2">
      <c r="A622" s="53">
        <f t="shared" si="588"/>
        <v>1</v>
      </c>
      <c r="B622" s="53" t="str">
        <f t="shared" si="588"/>
        <v>1. - 50.</v>
      </c>
      <c r="C622" s="50">
        <f t="shared" ref="C622:K622" ca="1" si="595">IF(AND($L570=1,$L571=0),OFFSET(C571,-$L570,0,1,1),OFFSET(C571,$L571,0,1,1))</f>
        <v>6</v>
      </c>
      <c r="D622" s="50">
        <f t="shared" ca="1" si="595"/>
        <v>0</v>
      </c>
      <c r="E622" s="50">
        <f t="shared" ca="1" si="595"/>
        <v>0</v>
      </c>
      <c r="F622" s="50">
        <f t="shared" ca="1" si="595"/>
        <v>0</v>
      </c>
      <c r="G622" s="50">
        <f t="shared" ca="1" si="595"/>
        <v>0</v>
      </c>
      <c r="H622" s="50">
        <f t="shared" ca="1" si="595"/>
        <v>0</v>
      </c>
      <c r="I622" s="50">
        <f t="shared" ca="1" si="595"/>
        <v>0</v>
      </c>
      <c r="J622" s="50">
        <f t="shared" ca="1" si="595"/>
        <v>0</v>
      </c>
      <c r="K622" s="50">
        <f t="shared" ca="1" si="595"/>
        <v>0</v>
      </c>
      <c r="L622" s="50">
        <f t="shared" ca="1" si="590"/>
        <v>0</v>
      </c>
      <c r="M622" s="51">
        <v>6</v>
      </c>
      <c r="N622" s="51">
        <f ca="1">SUM(L$56:L622)</f>
        <v>0</v>
      </c>
    </row>
    <row r="623" spans="1:14" s="51" customFormat="1" x14ac:dyDescent="0.2">
      <c r="A623" s="53">
        <f t="shared" si="588"/>
        <v>1</v>
      </c>
      <c r="B623" s="53" t="str">
        <f t="shared" si="588"/>
        <v>1. - 50.</v>
      </c>
      <c r="C623" s="50">
        <f t="shared" ref="C623:K623" ca="1" si="596">IF(AND($L571=1,$L572=0),OFFSET(C572,-$L571,0,1,1),OFFSET(C572,$L572,0,1,1))</f>
        <v>7</v>
      </c>
      <c r="D623" s="50">
        <f t="shared" ca="1" si="596"/>
        <v>0</v>
      </c>
      <c r="E623" s="50">
        <f t="shared" ca="1" si="596"/>
        <v>0</v>
      </c>
      <c r="F623" s="50">
        <f t="shared" ca="1" si="596"/>
        <v>0</v>
      </c>
      <c r="G623" s="50">
        <f t="shared" ca="1" si="596"/>
        <v>0</v>
      </c>
      <c r="H623" s="50">
        <f t="shared" ca="1" si="596"/>
        <v>0</v>
      </c>
      <c r="I623" s="50">
        <f t="shared" ca="1" si="596"/>
        <v>0</v>
      </c>
      <c r="J623" s="50">
        <f t="shared" ca="1" si="596"/>
        <v>0</v>
      </c>
      <c r="K623" s="50">
        <f t="shared" ca="1" si="596"/>
        <v>0</v>
      </c>
      <c r="L623" s="50">
        <f t="shared" ca="1" si="590"/>
        <v>0</v>
      </c>
      <c r="M623" s="51">
        <v>7</v>
      </c>
      <c r="N623" s="51">
        <f ca="1">SUM(L$56:L623)</f>
        <v>0</v>
      </c>
    </row>
    <row r="624" spans="1:14" s="51" customFormat="1" x14ac:dyDescent="0.2">
      <c r="A624" s="53">
        <f t="shared" si="588"/>
        <v>1</v>
      </c>
      <c r="B624" s="53" t="str">
        <f t="shared" si="588"/>
        <v>1. - 50.</v>
      </c>
      <c r="C624" s="50">
        <f t="shared" ref="C624:K624" ca="1" si="597">IF(AND($L572=1,$L573=0),OFFSET(C573,-$L572,0,1,1),OFFSET(C573,$L573,0,1,1))</f>
        <v>8</v>
      </c>
      <c r="D624" s="50">
        <f t="shared" ca="1" si="597"/>
        <v>0</v>
      </c>
      <c r="E624" s="50">
        <f t="shared" ca="1" si="597"/>
        <v>0</v>
      </c>
      <c r="F624" s="50">
        <f t="shared" ca="1" si="597"/>
        <v>0</v>
      </c>
      <c r="G624" s="50">
        <f t="shared" ca="1" si="597"/>
        <v>0</v>
      </c>
      <c r="H624" s="50">
        <f t="shared" ca="1" si="597"/>
        <v>0</v>
      </c>
      <c r="I624" s="50">
        <f t="shared" ca="1" si="597"/>
        <v>0</v>
      </c>
      <c r="J624" s="50">
        <f t="shared" ca="1" si="597"/>
        <v>0</v>
      </c>
      <c r="K624" s="50">
        <f t="shared" ca="1" si="597"/>
        <v>0</v>
      </c>
      <c r="L624" s="50">
        <f t="shared" ca="1" si="590"/>
        <v>0</v>
      </c>
      <c r="M624" s="51">
        <v>8</v>
      </c>
      <c r="N624" s="51">
        <f ca="1">SUM(L$56:L624)</f>
        <v>0</v>
      </c>
    </row>
    <row r="625" spans="1:14" s="51" customFormat="1" x14ac:dyDescent="0.2">
      <c r="A625" s="53">
        <f t="shared" si="588"/>
        <v>1</v>
      </c>
      <c r="B625" s="53" t="str">
        <f t="shared" si="588"/>
        <v>1. - 50.</v>
      </c>
      <c r="C625" s="50">
        <f t="shared" ref="C625:K625" ca="1" si="598">IF(AND($L573=1,$L574=0),OFFSET(C574,-$L573,0,1,1),OFFSET(C574,$L574,0,1,1))</f>
        <v>9</v>
      </c>
      <c r="D625" s="50">
        <f t="shared" ca="1" si="598"/>
        <v>0</v>
      </c>
      <c r="E625" s="50">
        <f t="shared" ca="1" si="598"/>
        <v>0</v>
      </c>
      <c r="F625" s="50">
        <f t="shared" ca="1" si="598"/>
        <v>0</v>
      </c>
      <c r="G625" s="50">
        <f t="shared" ca="1" si="598"/>
        <v>0</v>
      </c>
      <c r="H625" s="50">
        <f t="shared" ca="1" si="598"/>
        <v>0</v>
      </c>
      <c r="I625" s="50">
        <f t="shared" ca="1" si="598"/>
        <v>0</v>
      </c>
      <c r="J625" s="50">
        <f t="shared" ca="1" si="598"/>
        <v>0</v>
      </c>
      <c r="K625" s="50">
        <f t="shared" ca="1" si="598"/>
        <v>0</v>
      </c>
      <c r="L625" s="50">
        <f t="shared" ca="1" si="590"/>
        <v>0</v>
      </c>
      <c r="M625" s="51">
        <v>9</v>
      </c>
      <c r="N625" s="51">
        <f ca="1">SUM(L$56:L625)</f>
        <v>0</v>
      </c>
    </row>
    <row r="626" spans="1:14" s="51" customFormat="1" x14ac:dyDescent="0.2">
      <c r="A626" s="53">
        <f t="shared" si="588"/>
        <v>1</v>
      </c>
      <c r="B626" s="53" t="str">
        <f t="shared" si="588"/>
        <v>1. - 50.</v>
      </c>
      <c r="C626" s="50">
        <f t="shared" ref="C626:K626" ca="1" si="599">IF(AND($L574=1,$L575=0),OFFSET(C575,-$L574,0,1,1),OFFSET(C575,$L575,0,1,1))</f>
        <v>10</v>
      </c>
      <c r="D626" s="50">
        <f t="shared" ca="1" si="599"/>
        <v>0</v>
      </c>
      <c r="E626" s="50">
        <f t="shared" ca="1" si="599"/>
        <v>0</v>
      </c>
      <c r="F626" s="50">
        <f t="shared" ca="1" si="599"/>
        <v>0</v>
      </c>
      <c r="G626" s="50">
        <f t="shared" ca="1" si="599"/>
        <v>0</v>
      </c>
      <c r="H626" s="50">
        <f t="shared" ca="1" si="599"/>
        <v>0</v>
      </c>
      <c r="I626" s="50">
        <f t="shared" ca="1" si="599"/>
        <v>0</v>
      </c>
      <c r="J626" s="50">
        <f t="shared" ca="1" si="599"/>
        <v>0</v>
      </c>
      <c r="K626" s="50">
        <f t="shared" ca="1" si="599"/>
        <v>0</v>
      </c>
      <c r="L626" s="50">
        <f t="shared" ca="1" si="590"/>
        <v>0</v>
      </c>
      <c r="M626" s="51">
        <v>10</v>
      </c>
      <c r="N626" s="51">
        <f ca="1">SUM(L$56:L626)</f>
        <v>0</v>
      </c>
    </row>
    <row r="627" spans="1:14" s="51" customFormat="1" x14ac:dyDescent="0.2">
      <c r="A627" s="53">
        <f t="shared" si="588"/>
        <v>1</v>
      </c>
      <c r="B627" s="53" t="str">
        <f t="shared" si="588"/>
        <v>1. - 50.</v>
      </c>
      <c r="C627" s="50">
        <f t="shared" ref="C627:K627" ca="1" si="600">IF(AND($L575=1,$L576=0),OFFSET(C576,-$L575,0,1,1),OFFSET(C576,$L576,0,1,1))</f>
        <v>11</v>
      </c>
      <c r="D627" s="50">
        <f t="shared" ca="1" si="600"/>
        <v>0</v>
      </c>
      <c r="E627" s="50">
        <f t="shared" ca="1" si="600"/>
        <v>0</v>
      </c>
      <c r="F627" s="50">
        <f t="shared" ca="1" si="600"/>
        <v>0</v>
      </c>
      <c r="G627" s="50">
        <f t="shared" ca="1" si="600"/>
        <v>0</v>
      </c>
      <c r="H627" s="50">
        <f t="shared" ca="1" si="600"/>
        <v>0</v>
      </c>
      <c r="I627" s="50">
        <f t="shared" ca="1" si="600"/>
        <v>0</v>
      </c>
      <c r="J627" s="50">
        <f t="shared" ca="1" si="600"/>
        <v>0</v>
      </c>
      <c r="K627" s="50">
        <f t="shared" ca="1" si="600"/>
        <v>0</v>
      </c>
      <c r="L627" s="50">
        <f t="shared" ca="1" si="590"/>
        <v>0</v>
      </c>
      <c r="M627" s="51">
        <v>11</v>
      </c>
      <c r="N627" s="51">
        <f ca="1">SUM(L$56:L627)</f>
        <v>0</v>
      </c>
    </row>
    <row r="628" spans="1:14" s="51" customFormat="1" x14ac:dyDescent="0.2">
      <c r="A628" s="53">
        <f t="shared" si="588"/>
        <v>1</v>
      </c>
      <c r="B628" s="53" t="str">
        <f t="shared" si="588"/>
        <v>1. - 50.</v>
      </c>
      <c r="C628" s="50">
        <f t="shared" ref="C628:K628" ca="1" si="601">IF(AND($L576=1,$L577=0),OFFSET(C577,-$L576,0,1,1),OFFSET(C577,$L577,0,1,1))</f>
        <v>12</v>
      </c>
      <c r="D628" s="50">
        <f t="shared" ca="1" si="601"/>
        <v>0</v>
      </c>
      <c r="E628" s="50">
        <f t="shared" ca="1" si="601"/>
        <v>0</v>
      </c>
      <c r="F628" s="50">
        <f t="shared" ca="1" si="601"/>
        <v>0</v>
      </c>
      <c r="G628" s="50">
        <f t="shared" ca="1" si="601"/>
        <v>0</v>
      </c>
      <c r="H628" s="50">
        <f t="shared" ca="1" si="601"/>
        <v>0</v>
      </c>
      <c r="I628" s="50">
        <f t="shared" ca="1" si="601"/>
        <v>0</v>
      </c>
      <c r="J628" s="50">
        <f t="shared" ca="1" si="601"/>
        <v>0</v>
      </c>
      <c r="K628" s="50">
        <f t="shared" ca="1" si="601"/>
        <v>0</v>
      </c>
      <c r="L628" s="50">
        <f t="shared" ca="1" si="590"/>
        <v>0</v>
      </c>
      <c r="M628" s="51">
        <v>12</v>
      </c>
      <c r="N628" s="51">
        <f ca="1">SUM(L$56:L628)</f>
        <v>0</v>
      </c>
    </row>
    <row r="629" spans="1:14" s="51" customFormat="1" x14ac:dyDescent="0.2">
      <c r="A629" s="53">
        <f t="shared" si="588"/>
        <v>1</v>
      </c>
      <c r="B629" s="53" t="str">
        <f t="shared" si="588"/>
        <v>1. - 50.</v>
      </c>
      <c r="C629" s="50">
        <f t="shared" ref="C629:K629" ca="1" si="602">IF(AND($L577=1,$L578=0),OFFSET(C578,-$L577,0,1,1),OFFSET(C578,$L578,0,1,1))</f>
        <v>13</v>
      </c>
      <c r="D629" s="50">
        <f t="shared" ca="1" si="602"/>
        <v>0</v>
      </c>
      <c r="E629" s="50">
        <f t="shared" ca="1" si="602"/>
        <v>0</v>
      </c>
      <c r="F629" s="50">
        <f t="shared" ca="1" si="602"/>
        <v>0</v>
      </c>
      <c r="G629" s="50">
        <f t="shared" ca="1" si="602"/>
        <v>0</v>
      </c>
      <c r="H629" s="50">
        <f t="shared" ca="1" si="602"/>
        <v>0</v>
      </c>
      <c r="I629" s="50">
        <f t="shared" ca="1" si="602"/>
        <v>0</v>
      </c>
      <c r="J629" s="50">
        <f t="shared" ca="1" si="602"/>
        <v>0</v>
      </c>
      <c r="K629" s="50">
        <f t="shared" ca="1" si="602"/>
        <v>0</v>
      </c>
      <c r="L629" s="50">
        <f t="shared" ca="1" si="590"/>
        <v>0</v>
      </c>
      <c r="M629" s="51">
        <v>13</v>
      </c>
      <c r="N629" s="51">
        <f ca="1">SUM(L$56:L629)</f>
        <v>0</v>
      </c>
    </row>
    <row r="630" spans="1:14" s="51" customFormat="1" x14ac:dyDescent="0.2">
      <c r="A630" s="53">
        <f t="shared" si="588"/>
        <v>1</v>
      </c>
      <c r="B630" s="53" t="str">
        <f t="shared" si="588"/>
        <v>1. - 50.</v>
      </c>
      <c r="C630" s="50">
        <f t="shared" ref="C630:K630" ca="1" si="603">IF(AND($L578=1,$L579=0),OFFSET(C579,-$L578,0,1,1),OFFSET(C579,$L579,0,1,1))</f>
        <v>14</v>
      </c>
      <c r="D630" s="50">
        <f t="shared" ca="1" si="603"/>
        <v>0</v>
      </c>
      <c r="E630" s="50">
        <f t="shared" ca="1" si="603"/>
        <v>0</v>
      </c>
      <c r="F630" s="50">
        <f t="shared" ca="1" si="603"/>
        <v>0</v>
      </c>
      <c r="G630" s="50">
        <f t="shared" ca="1" si="603"/>
        <v>0</v>
      </c>
      <c r="H630" s="50">
        <f t="shared" ca="1" si="603"/>
        <v>0</v>
      </c>
      <c r="I630" s="50">
        <f t="shared" ca="1" si="603"/>
        <v>0</v>
      </c>
      <c r="J630" s="50">
        <f t="shared" ca="1" si="603"/>
        <v>0</v>
      </c>
      <c r="K630" s="50">
        <f t="shared" ca="1" si="603"/>
        <v>0</v>
      </c>
      <c r="L630" s="50">
        <f t="shared" ca="1" si="590"/>
        <v>0</v>
      </c>
      <c r="M630" s="51">
        <v>14</v>
      </c>
      <c r="N630" s="51">
        <f ca="1">SUM(L$56:L630)</f>
        <v>0</v>
      </c>
    </row>
    <row r="631" spans="1:14" s="51" customFormat="1" x14ac:dyDescent="0.2">
      <c r="A631" s="53">
        <f t="shared" si="588"/>
        <v>1</v>
      </c>
      <c r="B631" s="53" t="str">
        <f t="shared" si="588"/>
        <v>1. - 50.</v>
      </c>
      <c r="C631" s="50">
        <f t="shared" ref="C631:K631" ca="1" si="604">IF(AND($L579=1,$L580=0),OFFSET(C580,-$L579,0,1,1),OFFSET(C580,$L580,0,1,1))</f>
        <v>15</v>
      </c>
      <c r="D631" s="50">
        <f t="shared" ca="1" si="604"/>
        <v>0</v>
      </c>
      <c r="E631" s="50">
        <f t="shared" ca="1" si="604"/>
        <v>0</v>
      </c>
      <c r="F631" s="50">
        <f t="shared" ca="1" si="604"/>
        <v>0</v>
      </c>
      <c r="G631" s="50">
        <f t="shared" ca="1" si="604"/>
        <v>0</v>
      </c>
      <c r="H631" s="50">
        <f t="shared" ca="1" si="604"/>
        <v>0</v>
      </c>
      <c r="I631" s="50">
        <f t="shared" ca="1" si="604"/>
        <v>0</v>
      </c>
      <c r="J631" s="50">
        <f t="shared" ca="1" si="604"/>
        <v>0</v>
      </c>
      <c r="K631" s="50">
        <f t="shared" ca="1" si="604"/>
        <v>0</v>
      </c>
      <c r="L631" s="50">
        <f t="shared" ca="1" si="590"/>
        <v>0</v>
      </c>
      <c r="M631" s="51">
        <v>15</v>
      </c>
      <c r="N631" s="51">
        <f ca="1">SUM(L$56:L631)</f>
        <v>0</v>
      </c>
    </row>
    <row r="632" spans="1:14" s="51" customFormat="1" x14ac:dyDescent="0.2">
      <c r="A632" s="53">
        <f t="shared" si="588"/>
        <v>1</v>
      </c>
      <c r="B632" s="53" t="str">
        <f t="shared" si="588"/>
        <v>1. - 50.</v>
      </c>
      <c r="C632" s="50">
        <f t="shared" ref="C632:K632" ca="1" si="605">IF(AND($L580=1,$L581=0),OFFSET(C581,-$L580,0,1,1),OFFSET(C581,$L581,0,1,1))</f>
        <v>16</v>
      </c>
      <c r="D632" s="50">
        <f t="shared" ca="1" si="605"/>
        <v>0</v>
      </c>
      <c r="E632" s="50">
        <f t="shared" ca="1" si="605"/>
        <v>0</v>
      </c>
      <c r="F632" s="50">
        <f t="shared" ca="1" si="605"/>
        <v>0</v>
      </c>
      <c r="G632" s="50">
        <f t="shared" ca="1" si="605"/>
        <v>0</v>
      </c>
      <c r="H632" s="50">
        <f t="shared" ca="1" si="605"/>
        <v>0</v>
      </c>
      <c r="I632" s="50">
        <f t="shared" ca="1" si="605"/>
        <v>0</v>
      </c>
      <c r="J632" s="50">
        <f t="shared" ca="1" si="605"/>
        <v>0</v>
      </c>
      <c r="K632" s="50">
        <f t="shared" ca="1" si="605"/>
        <v>0</v>
      </c>
      <c r="L632" s="50">
        <f t="shared" ca="1" si="590"/>
        <v>0</v>
      </c>
      <c r="M632" s="51">
        <v>16</v>
      </c>
      <c r="N632" s="51">
        <f ca="1">SUM(L$56:L632)</f>
        <v>0</v>
      </c>
    </row>
    <row r="633" spans="1:14" s="51" customFormat="1" x14ac:dyDescent="0.2">
      <c r="A633" s="53">
        <f t="shared" si="588"/>
        <v>1</v>
      </c>
      <c r="B633" s="53" t="str">
        <f t="shared" si="588"/>
        <v>1. - 50.</v>
      </c>
      <c r="C633" s="50">
        <f t="shared" ref="C633:K633" ca="1" si="606">IF(AND($L581=1,$L582=0),OFFSET(C582,-$L581,0,1,1),OFFSET(C582,$L582,0,1,1))</f>
        <v>17</v>
      </c>
      <c r="D633" s="50">
        <f t="shared" ca="1" si="606"/>
        <v>0</v>
      </c>
      <c r="E633" s="50">
        <f t="shared" ca="1" si="606"/>
        <v>0</v>
      </c>
      <c r="F633" s="50">
        <f t="shared" ca="1" si="606"/>
        <v>0</v>
      </c>
      <c r="G633" s="50">
        <f t="shared" ca="1" si="606"/>
        <v>0</v>
      </c>
      <c r="H633" s="50">
        <f t="shared" ca="1" si="606"/>
        <v>0</v>
      </c>
      <c r="I633" s="50">
        <f t="shared" ca="1" si="606"/>
        <v>0</v>
      </c>
      <c r="J633" s="50">
        <f t="shared" ca="1" si="606"/>
        <v>0</v>
      </c>
      <c r="K633" s="50">
        <f t="shared" ca="1" si="606"/>
        <v>0</v>
      </c>
      <c r="L633" s="50">
        <f t="shared" ca="1" si="590"/>
        <v>0</v>
      </c>
      <c r="M633" s="51">
        <v>17</v>
      </c>
      <c r="N633" s="51">
        <f ca="1">SUM(L$56:L633)</f>
        <v>0</v>
      </c>
    </row>
    <row r="634" spans="1:14" s="51" customFormat="1" x14ac:dyDescent="0.2">
      <c r="A634" s="53">
        <f t="shared" si="588"/>
        <v>1</v>
      </c>
      <c r="B634" s="53" t="str">
        <f t="shared" si="588"/>
        <v>1. - 50.</v>
      </c>
      <c r="C634" s="50">
        <f t="shared" ref="C634:K634" ca="1" si="607">IF(AND($L582=1,$L583=0),OFFSET(C583,-$L582,0,1,1),OFFSET(C583,$L583,0,1,1))</f>
        <v>18</v>
      </c>
      <c r="D634" s="50">
        <f t="shared" ca="1" si="607"/>
        <v>0</v>
      </c>
      <c r="E634" s="50">
        <f t="shared" ca="1" si="607"/>
        <v>0</v>
      </c>
      <c r="F634" s="50">
        <f t="shared" ca="1" si="607"/>
        <v>0</v>
      </c>
      <c r="G634" s="50">
        <f t="shared" ca="1" si="607"/>
        <v>0</v>
      </c>
      <c r="H634" s="50">
        <f t="shared" ca="1" si="607"/>
        <v>0</v>
      </c>
      <c r="I634" s="50">
        <f t="shared" ca="1" si="607"/>
        <v>0</v>
      </c>
      <c r="J634" s="50">
        <f t="shared" ca="1" si="607"/>
        <v>0</v>
      </c>
      <c r="K634" s="50">
        <f t="shared" ca="1" si="607"/>
        <v>0</v>
      </c>
      <c r="L634" s="50">
        <f t="shared" ca="1" si="590"/>
        <v>0</v>
      </c>
      <c r="M634" s="51">
        <v>18</v>
      </c>
      <c r="N634" s="51">
        <f ca="1">SUM(L$56:L634)</f>
        <v>0</v>
      </c>
    </row>
    <row r="635" spans="1:14" s="51" customFormat="1" x14ac:dyDescent="0.2">
      <c r="A635" s="53">
        <f t="shared" si="588"/>
        <v>1</v>
      </c>
      <c r="B635" s="53" t="str">
        <f t="shared" si="588"/>
        <v>1. - 50.</v>
      </c>
      <c r="C635" s="50">
        <f t="shared" ref="C635:K635" ca="1" si="608">IF(AND($L583=1,$L584=0),OFFSET(C584,-$L583,0,1,1),OFFSET(C584,$L584,0,1,1))</f>
        <v>19</v>
      </c>
      <c r="D635" s="50">
        <f t="shared" ca="1" si="608"/>
        <v>0</v>
      </c>
      <c r="E635" s="50">
        <f t="shared" ca="1" si="608"/>
        <v>0</v>
      </c>
      <c r="F635" s="50">
        <f t="shared" ca="1" si="608"/>
        <v>0</v>
      </c>
      <c r="G635" s="50">
        <f t="shared" ca="1" si="608"/>
        <v>0</v>
      </c>
      <c r="H635" s="50">
        <f t="shared" ca="1" si="608"/>
        <v>0</v>
      </c>
      <c r="I635" s="50">
        <f t="shared" ca="1" si="608"/>
        <v>0</v>
      </c>
      <c r="J635" s="50">
        <f t="shared" ca="1" si="608"/>
        <v>0</v>
      </c>
      <c r="K635" s="50">
        <f t="shared" ca="1" si="608"/>
        <v>0</v>
      </c>
      <c r="L635" s="50">
        <f t="shared" ca="1" si="590"/>
        <v>0</v>
      </c>
      <c r="M635" s="51">
        <v>19</v>
      </c>
      <c r="N635" s="51">
        <f ca="1">SUM(L$56:L635)</f>
        <v>0</v>
      </c>
    </row>
    <row r="636" spans="1:14" s="51" customFormat="1" x14ac:dyDescent="0.2">
      <c r="A636" s="53">
        <f t="shared" si="588"/>
        <v>1</v>
      </c>
      <c r="B636" s="53" t="str">
        <f t="shared" si="588"/>
        <v>1. - 50.</v>
      </c>
      <c r="C636" s="50">
        <f t="shared" ref="C636:K636" ca="1" si="609">IF(AND($L584=1,$L585=0),OFFSET(C585,-$L584,0,1,1),OFFSET(C585,$L585,0,1,1))</f>
        <v>20</v>
      </c>
      <c r="D636" s="50">
        <f t="shared" ca="1" si="609"/>
        <v>0</v>
      </c>
      <c r="E636" s="50">
        <f t="shared" ca="1" si="609"/>
        <v>0</v>
      </c>
      <c r="F636" s="50">
        <f t="shared" ca="1" si="609"/>
        <v>0</v>
      </c>
      <c r="G636" s="50">
        <f t="shared" ca="1" si="609"/>
        <v>0</v>
      </c>
      <c r="H636" s="50">
        <f t="shared" ca="1" si="609"/>
        <v>0</v>
      </c>
      <c r="I636" s="50">
        <f t="shared" ca="1" si="609"/>
        <v>0</v>
      </c>
      <c r="J636" s="50">
        <f t="shared" ca="1" si="609"/>
        <v>0</v>
      </c>
      <c r="K636" s="50">
        <f t="shared" ca="1" si="609"/>
        <v>0</v>
      </c>
      <c r="L636" s="50">
        <f t="shared" ca="1" si="590"/>
        <v>0</v>
      </c>
      <c r="M636" s="51">
        <v>20</v>
      </c>
      <c r="N636" s="51">
        <f ca="1">SUM(L$56:L636)</f>
        <v>0</v>
      </c>
    </row>
    <row r="637" spans="1:14" s="51" customFormat="1" x14ac:dyDescent="0.2">
      <c r="A637" s="53">
        <f t="shared" ref="A637:B656" si="610">A586</f>
        <v>1</v>
      </c>
      <c r="B637" s="53" t="str">
        <f t="shared" si="610"/>
        <v>1. - 50.</v>
      </c>
      <c r="C637" s="50">
        <f t="shared" ref="C637:K637" ca="1" si="611">IF(AND($L585=1,$L586=0),OFFSET(C586,-$L585,0,1,1),OFFSET(C586,$L586,0,1,1))</f>
        <v>21</v>
      </c>
      <c r="D637" s="50">
        <f t="shared" ca="1" si="611"/>
        <v>0</v>
      </c>
      <c r="E637" s="50">
        <f t="shared" ca="1" si="611"/>
        <v>0</v>
      </c>
      <c r="F637" s="50">
        <f t="shared" ca="1" si="611"/>
        <v>0</v>
      </c>
      <c r="G637" s="50">
        <f t="shared" ca="1" si="611"/>
        <v>0</v>
      </c>
      <c r="H637" s="50">
        <f t="shared" ca="1" si="611"/>
        <v>0</v>
      </c>
      <c r="I637" s="50">
        <f t="shared" ca="1" si="611"/>
        <v>0</v>
      </c>
      <c r="J637" s="50">
        <f t="shared" ca="1" si="611"/>
        <v>0</v>
      </c>
      <c r="K637" s="50">
        <f t="shared" ca="1" si="611"/>
        <v>0</v>
      </c>
      <c r="L637" s="50">
        <f t="shared" ca="1" si="590"/>
        <v>0</v>
      </c>
      <c r="M637" s="51">
        <v>21</v>
      </c>
      <c r="N637" s="51">
        <f ca="1">SUM(L$56:L637)</f>
        <v>0</v>
      </c>
    </row>
    <row r="638" spans="1:14" s="51" customFormat="1" x14ac:dyDescent="0.2">
      <c r="A638" s="53">
        <f t="shared" si="610"/>
        <v>1</v>
      </c>
      <c r="B638" s="53" t="str">
        <f t="shared" si="610"/>
        <v>1. - 50.</v>
      </c>
      <c r="C638" s="50">
        <f t="shared" ref="C638:K638" ca="1" si="612">IF(AND($L586=1,$L587=0),OFFSET(C587,-$L586,0,1,1),OFFSET(C587,$L587,0,1,1))</f>
        <v>22</v>
      </c>
      <c r="D638" s="50">
        <f t="shared" ca="1" si="612"/>
        <v>0</v>
      </c>
      <c r="E638" s="50">
        <f t="shared" ca="1" si="612"/>
        <v>0</v>
      </c>
      <c r="F638" s="50">
        <f t="shared" ca="1" si="612"/>
        <v>0</v>
      </c>
      <c r="G638" s="50">
        <f t="shared" ca="1" si="612"/>
        <v>0</v>
      </c>
      <c r="H638" s="50">
        <f t="shared" ca="1" si="612"/>
        <v>0</v>
      </c>
      <c r="I638" s="50">
        <f t="shared" ca="1" si="612"/>
        <v>0</v>
      </c>
      <c r="J638" s="50">
        <f t="shared" ca="1" si="612"/>
        <v>0</v>
      </c>
      <c r="K638" s="50">
        <f t="shared" ca="1" si="612"/>
        <v>0</v>
      </c>
      <c r="L638" s="50">
        <f t="shared" ca="1" si="590"/>
        <v>0</v>
      </c>
      <c r="M638" s="51">
        <v>22</v>
      </c>
      <c r="N638" s="51">
        <f ca="1">SUM(L$56:L638)</f>
        <v>0</v>
      </c>
    </row>
    <row r="639" spans="1:14" s="51" customFormat="1" x14ac:dyDescent="0.2">
      <c r="A639" s="53">
        <f t="shared" si="610"/>
        <v>1</v>
      </c>
      <c r="B639" s="53" t="str">
        <f t="shared" si="610"/>
        <v>1. - 50.</v>
      </c>
      <c r="C639" s="50">
        <f t="shared" ref="C639:K639" ca="1" si="613">IF(AND($L587=1,$L588=0),OFFSET(C588,-$L587,0,1,1),OFFSET(C588,$L588,0,1,1))</f>
        <v>23</v>
      </c>
      <c r="D639" s="50">
        <f t="shared" ca="1" si="613"/>
        <v>0</v>
      </c>
      <c r="E639" s="50">
        <f t="shared" ca="1" si="613"/>
        <v>0</v>
      </c>
      <c r="F639" s="50">
        <f t="shared" ca="1" si="613"/>
        <v>0</v>
      </c>
      <c r="G639" s="50">
        <f t="shared" ca="1" si="613"/>
        <v>0</v>
      </c>
      <c r="H639" s="50">
        <f t="shared" ca="1" si="613"/>
        <v>0</v>
      </c>
      <c r="I639" s="50">
        <f t="shared" ca="1" si="613"/>
        <v>0</v>
      </c>
      <c r="J639" s="50">
        <f t="shared" ca="1" si="613"/>
        <v>0</v>
      </c>
      <c r="K639" s="50">
        <f t="shared" ca="1" si="613"/>
        <v>0</v>
      </c>
      <c r="L639" s="50">
        <f t="shared" ca="1" si="590"/>
        <v>0</v>
      </c>
      <c r="M639" s="51">
        <v>23</v>
      </c>
      <c r="N639" s="51">
        <f ca="1">SUM(L$56:L639)</f>
        <v>0</v>
      </c>
    </row>
    <row r="640" spans="1:14" s="51" customFormat="1" x14ac:dyDescent="0.2">
      <c r="A640" s="53">
        <f t="shared" si="610"/>
        <v>1</v>
      </c>
      <c r="B640" s="53" t="str">
        <f t="shared" si="610"/>
        <v>1. - 50.</v>
      </c>
      <c r="C640" s="50">
        <f t="shared" ref="C640:K640" ca="1" si="614">IF(AND($L588=1,$L589=0),OFFSET(C589,-$L588,0,1,1),OFFSET(C589,$L589,0,1,1))</f>
        <v>24</v>
      </c>
      <c r="D640" s="50">
        <f t="shared" ca="1" si="614"/>
        <v>0</v>
      </c>
      <c r="E640" s="50">
        <f t="shared" ca="1" si="614"/>
        <v>0</v>
      </c>
      <c r="F640" s="50">
        <f t="shared" ca="1" si="614"/>
        <v>0</v>
      </c>
      <c r="G640" s="50">
        <f t="shared" ca="1" si="614"/>
        <v>0</v>
      </c>
      <c r="H640" s="50">
        <f t="shared" ca="1" si="614"/>
        <v>0</v>
      </c>
      <c r="I640" s="50">
        <f t="shared" ca="1" si="614"/>
        <v>0</v>
      </c>
      <c r="J640" s="50">
        <f t="shared" ca="1" si="614"/>
        <v>0</v>
      </c>
      <c r="K640" s="50">
        <f t="shared" ca="1" si="614"/>
        <v>0</v>
      </c>
      <c r="L640" s="50">
        <f t="shared" ca="1" si="590"/>
        <v>0</v>
      </c>
      <c r="M640" s="51">
        <v>24</v>
      </c>
      <c r="N640" s="51">
        <f ca="1">SUM(L$56:L640)</f>
        <v>0</v>
      </c>
    </row>
    <row r="641" spans="1:14" s="51" customFormat="1" x14ac:dyDescent="0.2">
      <c r="A641" s="53">
        <f t="shared" si="610"/>
        <v>1</v>
      </c>
      <c r="B641" s="53" t="str">
        <f t="shared" si="610"/>
        <v>1. - 50.</v>
      </c>
      <c r="C641" s="50">
        <f t="shared" ref="C641:K641" ca="1" si="615">IF(AND($L589=1,$L590=0),OFFSET(C590,-$L589,0,1,1),OFFSET(C590,$L590,0,1,1))</f>
        <v>25</v>
      </c>
      <c r="D641" s="50">
        <f t="shared" ca="1" si="615"/>
        <v>0</v>
      </c>
      <c r="E641" s="50">
        <f t="shared" ca="1" si="615"/>
        <v>0</v>
      </c>
      <c r="F641" s="50">
        <f t="shared" ca="1" si="615"/>
        <v>0</v>
      </c>
      <c r="G641" s="50">
        <f t="shared" ca="1" si="615"/>
        <v>0</v>
      </c>
      <c r="H641" s="50">
        <f t="shared" ca="1" si="615"/>
        <v>0</v>
      </c>
      <c r="I641" s="50">
        <f t="shared" ca="1" si="615"/>
        <v>0</v>
      </c>
      <c r="J641" s="50">
        <f t="shared" ca="1" si="615"/>
        <v>0</v>
      </c>
      <c r="K641" s="50">
        <f t="shared" ca="1" si="615"/>
        <v>0</v>
      </c>
      <c r="L641" s="50">
        <f t="shared" ca="1" si="590"/>
        <v>0</v>
      </c>
      <c r="M641" s="51">
        <v>25</v>
      </c>
      <c r="N641" s="51">
        <f ca="1">SUM(L$56:L641)</f>
        <v>0</v>
      </c>
    </row>
    <row r="642" spans="1:14" s="51" customFormat="1" x14ac:dyDescent="0.2">
      <c r="A642" s="53">
        <f t="shared" si="610"/>
        <v>1</v>
      </c>
      <c r="B642" s="53" t="str">
        <f t="shared" si="610"/>
        <v>1. - 50.</v>
      </c>
      <c r="C642" s="50">
        <f t="shared" ref="C642:K642" ca="1" si="616">IF(AND($L590=1,$L591=0),OFFSET(C591,-$L590,0,1,1),OFFSET(C591,$L591,0,1,1))</f>
        <v>26</v>
      </c>
      <c r="D642" s="50">
        <f t="shared" ca="1" si="616"/>
        <v>0</v>
      </c>
      <c r="E642" s="50">
        <f t="shared" ca="1" si="616"/>
        <v>0</v>
      </c>
      <c r="F642" s="50">
        <f t="shared" ca="1" si="616"/>
        <v>0</v>
      </c>
      <c r="G642" s="50">
        <f t="shared" ca="1" si="616"/>
        <v>0</v>
      </c>
      <c r="H642" s="50">
        <f t="shared" ca="1" si="616"/>
        <v>0</v>
      </c>
      <c r="I642" s="50">
        <f t="shared" ca="1" si="616"/>
        <v>0</v>
      </c>
      <c r="J642" s="50">
        <f t="shared" ca="1" si="616"/>
        <v>0</v>
      </c>
      <c r="K642" s="50">
        <f t="shared" ca="1" si="616"/>
        <v>0</v>
      </c>
      <c r="L642" s="50">
        <f t="shared" ca="1" si="590"/>
        <v>0</v>
      </c>
      <c r="M642" s="51">
        <v>26</v>
      </c>
      <c r="N642" s="51">
        <f ca="1">SUM(L$56:L642)</f>
        <v>0</v>
      </c>
    </row>
    <row r="643" spans="1:14" s="51" customFormat="1" x14ac:dyDescent="0.2">
      <c r="A643" s="53">
        <f t="shared" si="610"/>
        <v>1</v>
      </c>
      <c r="B643" s="53" t="str">
        <f t="shared" si="610"/>
        <v>1. - 50.</v>
      </c>
      <c r="C643" s="50">
        <f t="shared" ref="C643:K643" ca="1" si="617">IF(AND($L591=1,$L592=0),OFFSET(C592,-$L591,0,1,1),OFFSET(C592,$L592,0,1,1))</f>
        <v>27</v>
      </c>
      <c r="D643" s="50">
        <f t="shared" ca="1" si="617"/>
        <v>0</v>
      </c>
      <c r="E643" s="50">
        <f t="shared" ca="1" si="617"/>
        <v>0</v>
      </c>
      <c r="F643" s="50">
        <f t="shared" ca="1" si="617"/>
        <v>0</v>
      </c>
      <c r="G643" s="50">
        <f t="shared" ca="1" si="617"/>
        <v>0</v>
      </c>
      <c r="H643" s="50">
        <f t="shared" ca="1" si="617"/>
        <v>0</v>
      </c>
      <c r="I643" s="50">
        <f t="shared" ca="1" si="617"/>
        <v>0</v>
      </c>
      <c r="J643" s="50">
        <f t="shared" ca="1" si="617"/>
        <v>0</v>
      </c>
      <c r="K643" s="50">
        <f t="shared" ca="1" si="617"/>
        <v>0</v>
      </c>
      <c r="L643" s="50">
        <f t="shared" ca="1" si="590"/>
        <v>0</v>
      </c>
      <c r="M643" s="51">
        <v>27</v>
      </c>
      <c r="N643" s="51">
        <f ca="1">SUM(L$56:L643)</f>
        <v>0</v>
      </c>
    </row>
    <row r="644" spans="1:14" s="51" customFormat="1" x14ac:dyDescent="0.2">
      <c r="A644" s="53">
        <f t="shared" si="610"/>
        <v>1</v>
      </c>
      <c r="B644" s="53" t="str">
        <f t="shared" si="610"/>
        <v>1. - 50.</v>
      </c>
      <c r="C644" s="50">
        <f t="shared" ref="C644:K644" ca="1" si="618">IF(AND($L592=1,$L593=0),OFFSET(C593,-$L592,0,1,1),OFFSET(C593,$L593,0,1,1))</f>
        <v>28</v>
      </c>
      <c r="D644" s="50">
        <f t="shared" ca="1" si="618"/>
        <v>0</v>
      </c>
      <c r="E644" s="50">
        <f t="shared" ca="1" si="618"/>
        <v>0</v>
      </c>
      <c r="F644" s="50">
        <f t="shared" ca="1" si="618"/>
        <v>0</v>
      </c>
      <c r="G644" s="50">
        <f t="shared" ca="1" si="618"/>
        <v>0</v>
      </c>
      <c r="H644" s="50">
        <f t="shared" ca="1" si="618"/>
        <v>0</v>
      </c>
      <c r="I644" s="50">
        <f t="shared" ca="1" si="618"/>
        <v>0</v>
      </c>
      <c r="J644" s="50">
        <f t="shared" ca="1" si="618"/>
        <v>0</v>
      </c>
      <c r="K644" s="50">
        <f t="shared" ca="1" si="618"/>
        <v>0</v>
      </c>
      <c r="L644" s="50">
        <f t="shared" ca="1" si="590"/>
        <v>0</v>
      </c>
      <c r="M644" s="51">
        <v>28</v>
      </c>
      <c r="N644" s="51">
        <f ca="1">SUM(L$56:L644)</f>
        <v>0</v>
      </c>
    </row>
    <row r="645" spans="1:14" s="51" customFormat="1" x14ac:dyDescent="0.2">
      <c r="A645" s="53">
        <f t="shared" si="610"/>
        <v>1</v>
      </c>
      <c r="B645" s="53" t="str">
        <f t="shared" si="610"/>
        <v>1. - 50.</v>
      </c>
      <c r="C645" s="50">
        <f t="shared" ref="C645:K645" ca="1" si="619">IF(AND($L593=1,$L594=0),OFFSET(C594,-$L593,0,1,1),OFFSET(C594,$L594,0,1,1))</f>
        <v>29</v>
      </c>
      <c r="D645" s="50">
        <f t="shared" ca="1" si="619"/>
        <v>0</v>
      </c>
      <c r="E645" s="50">
        <f t="shared" ca="1" si="619"/>
        <v>0</v>
      </c>
      <c r="F645" s="50">
        <f t="shared" ca="1" si="619"/>
        <v>0</v>
      </c>
      <c r="G645" s="50">
        <f t="shared" ca="1" si="619"/>
        <v>0</v>
      </c>
      <c r="H645" s="50">
        <f t="shared" ca="1" si="619"/>
        <v>0</v>
      </c>
      <c r="I645" s="50">
        <f t="shared" ca="1" si="619"/>
        <v>0</v>
      </c>
      <c r="J645" s="50">
        <f t="shared" ca="1" si="619"/>
        <v>0</v>
      </c>
      <c r="K645" s="50">
        <f t="shared" ca="1" si="619"/>
        <v>0</v>
      </c>
      <c r="L645" s="50">
        <f t="shared" ca="1" si="590"/>
        <v>0</v>
      </c>
      <c r="M645" s="51">
        <v>29</v>
      </c>
      <c r="N645" s="51">
        <f ca="1">SUM(L$56:L645)</f>
        <v>0</v>
      </c>
    </row>
    <row r="646" spans="1:14" s="51" customFormat="1" x14ac:dyDescent="0.2">
      <c r="A646" s="53">
        <f t="shared" si="610"/>
        <v>1</v>
      </c>
      <c r="B646" s="53" t="str">
        <f t="shared" si="610"/>
        <v>1. - 50.</v>
      </c>
      <c r="C646" s="50">
        <f t="shared" ref="C646:K646" ca="1" si="620">IF(AND($L594=1,$L595=0),OFFSET(C595,-$L594,0,1,1),OFFSET(C595,$L595,0,1,1))</f>
        <v>30</v>
      </c>
      <c r="D646" s="50">
        <f t="shared" ca="1" si="620"/>
        <v>0</v>
      </c>
      <c r="E646" s="50">
        <f t="shared" ca="1" si="620"/>
        <v>0</v>
      </c>
      <c r="F646" s="50">
        <f t="shared" ca="1" si="620"/>
        <v>0</v>
      </c>
      <c r="G646" s="50">
        <f t="shared" ca="1" si="620"/>
        <v>0</v>
      </c>
      <c r="H646" s="50">
        <f t="shared" ca="1" si="620"/>
        <v>0</v>
      </c>
      <c r="I646" s="50">
        <f t="shared" ca="1" si="620"/>
        <v>0</v>
      </c>
      <c r="J646" s="50">
        <f t="shared" ca="1" si="620"/>
        <v>0</v>
      </c>
      <c r="K646" s="50">
        <f t="shared" ca="1" si="620"/>
        <v>0</v>
      </c>
      <c r="L646" s="50">
        <f t="shared" ca="1" si="590"/>
        <v>0</v>
      </c>
      <c r="M646" s="51">
        <v>30</v>
      </c>
      <c r="N646" s="51">
        <f ca="1">SUM(L$56:L646)</f>
        <v>0</v>
      </c>
    </row>
    <row r="647" spans="1:14" s="51" customFormat="1" x14ac:dyDescent="0.2">
      <c r="A647" s="53">
        <f t="shared" si="610"/>
        <v>1</v>
      </c>
      <c r="B647" s="53" t="str">
        <f t="shared" si="610"/>
        <v>1. - 50.</v>
      </c>
      <c r="C647" s="50">
        <f t="shared" ref="C647:K647" ca="1" si="621">IF(AND($L595=1,$L596=0),OFFSET(C596,-$L595,0,1,1),OFFSET(C596,$L596,0,1,1))</f>
        <v>31</v>
      </c>
      <c r="D647" s="50">
        <f t="shared" ca="1" si="621"/>
        <v>0</v>
      </c>
      <c r="E647" s="50">
        <f t="shared" ca="1" si="621"/>
        <v>0</v>
      </c>
      <c r="F647" s="50">
        <f t="shared" ca="1" si="621"/>
        <v>0</v>
      </c>
      <c r="G647" s="50">
        <f t="shared" ca="1" si="621"/>
        <v>0</v>
      </c>
      <c r="H647" s="50">
        <f t="shared" ca="1" si="621"/>
        <v>0</v>
      </c>
      <c r="I647" s="50">
        <f t="shared" ca="1" si="621"/>
        <v>0</v>
      </c>
      <c r="J647" s="50">
        <f t="shared" ca="1" si="621"/>
        <v>0</v>
      </c>
      <c r="K647" s="50">
        <f t="shared" ca="1" si="621"/>
        <v>0</v>
      </c>
      <c r="L647" s="50">
        <f t="shared" ca="1" si="590"/>
        <v>0</v>
      </c>
      <c r="M647" s="51">
        <v>31</v>
      </c>
      <c r="N647" s="51">
        <f ca="1">SUM(L$56:L647)</f>
        <v>0</v>
      </c>
    </row>
    <row r="648" spans="1:14" s="51" customFormat="1" x14ac:dyDescent="0.2">
      <c r="A648" s="53">
        <f t="shared" si="610"/>
        <v>1</v>
      </c>
      <c r="B648" s="53" t="str">
        <f t="shared" si="610"/>
        <v>1. - 50.</v>
      </c>
      <c r="C648" s="50">
        <f t="shared" ref="C648:K648" ca="1" si="622">IF(AND($L596=1,$L597=0),OFFSET(C597,-$L596,0,1,1),OFFSET(C597,$L597,0,1,1))</f>
        <v>32</v>
      </c>
      <c r="D648" s="50">
        <f t="shared" ca="1" si="622"/>
        <v>0</v>
      </c>
      <c r="E648" s="50">
        <f t="shared" ca="1" si="622"/>
        <v>0</v>
      </c>
      <c r="F648" s="50">
        <f t="shared" ca="1" si="622"/>
        <v>0</v>
      </c>
      <c r="G648" s="50">
        <f t="shared" ca="1" si="622"/>
        <v>0</v>
      </c>
      <c r="H648" s="50">
        <f t="shared" ca="1" si="622"/>
        <v>0</v>
      </c>
      <c r="I648" s="50">
        <f t="shared" ca="1" si="622"/>
        <v>0</v>
      </c>
      <c r="J648" s="50">
        <f t="shared" ca="1" si="622"/>
        <v>0</v>
      </c>
      <c r="K648" s="50">
        <f t="shared" ca="1" si="622"/>
        <v>0</v>
      </c>
      <c r="L648" s="50">
        <f t="shared" ca="1" si="590"/>
        <v>0</v>
      </c>
      <c r="M648" s="51">
        <v>32</v>
      </c>
      <c r="N648" s="51">
        <f ca="1">SUM(L$56:L648)</f>
        <v>0</v>
      </c>
    </row>
    <row r="649" spans="1:14" s="51" customFormat="1" x14ac:dyDescent="0.2">
      <c r="A649" s="53">
        <f t="shared" si="610"/>
        <v>1</v>
      </c>
      <c r="B649" s="53" t="str">
        <f t="shared" si="610"/>
        <v>1. - 50.</v>
      </c>
      <c r="C649" s="50">
        <f t="shared" ref="C649:K649" ca="1" si="623">IF(AND($L597=1,$L598=0),OFFSET(C598,-$L597,0,1,1),OFFSET(C598,$L598,0,1,1))</f>
        <v>33</v>
      </c>
      <c r="D649" s="50">
        <f t="shared" ca="1" si="623"/>
        <v>0</v>
      </c>
      <c r="E649" s="50">
        <f t="shared" ca="1" si="623"/>
        <v>0</v>
      </c>
      <c r="F649" s="50">
        <f t="shared" ca="1" si="623"/>
        <v>0</v>
      </c>
      <c r="G649" s="50">
        <f t="shared" ca="1" si="623"/>
        <v>0</v>
      </c>
      <c r="H649" s="50">
        <f t="shared" ca="1" si="623"/>
        <v>0</v>
      </c>
      <c r="I649" s="50">
        <f t="shared" ca="1" si="623"/>
        <v>0</v>
      </c>
      <c r="J649" s="50">
        <f t="shared" ca="1" si="623"/>
        <v>0</v>
      </c>
      <c r="K649" s="50">
        <f t="shared" ca="1" si="623"/>
        <v>0</v>
      </c>
      <c r="L649" s="50">
        <f t="shared" ca="1" si="590"/>
        <v>0</v>
      </c>
      <c r="M649" s="51">
        <v>33</v>
      </c>
      <c r="N649" s="51">
        <f ca="1">SUM(L$56:L649)</f>
        <v>0</v>
      </c>
    </row>
    <row r="650" spans="1:14" s="51" customFormat="1" x14ac:dyDescent="0.2">
      <c r="A650" s="53">
        <f t="shared" si="610"/>
        <v>1</v>
      </c>
      <c r="B650" s="53" t="str">
        <f t="shared" si="610"/>
        <v>1. - 50.</v>
      </c>
      <c r="C650" s="50">
        <f t="shared" ref="C650:K650" ca="1" si="624">IF(AND($L598=1,$L599=0),OFFSET(C599,-$L598,0,1,1),OFFSET(C599,$L599,0,1,1))</f>
        <v>34</v>
      </c>
      <c r="D650" s="50">
        <f t="shared" ca="1" si="624"/>
        <v>0</v>
      </c>
      <c r="E650" s="50">
        <f t="shared" ca="1" si="624"/>
        <v>0</v>
      </c>
      <c r="F650" s="50">
        <f t="shared" ca="1" si="624"/>
        <v>0</v>
      </c>
      <c r="G650" s="50">
        <f t="shared" ca="1" si="624"/>
        <v>0</v>
      </c>
      <c r="H650" s="50">
        <f t="shared" ca="1" si="624"/>
        <v>0</v>
      </c>
      <c r="I650" s="50">
        <f t="shared" ca="1" si="624"/>
        <v>0</v>
      </c>
      <c r="J650" s="50">
        <f t="shared" ca="1" si="624"/>
        <v>0</v>
      </c>
      <c r="K650" s="50">
        <f t="shared" ca="1" si="624"/>
        <v>0</v>
      </c>
      <c r="L650" s="50">
        <f t="shared" ca="1" si="590"/>
        <v>0</v>
      </c>
      <c r="M650" s="51">
        <v>34</v>
      </c>
      <c r="N650" s="51">
        <f ca="1">SUM(L$56:L650)</f>
        <v>0</v>
      </c>
    </row>
    <row r="651" spans="1:14" s="51" customFormat="1" x14ac:dyDescent="0.2">
      <c r="A651" s="53">
        <f t="shared" si="610"/>
        <v>1</v>
      </c>
      <c r="B651" s="53" t="str">
        <f t="shared" si="610"/>
        <v>1. - 50.</v>
      </c>
      <c r="C651" s="50">
        <f t="shared" ref="C651:K651" ca="1" si="625">IF(AND($L599=1,$L600=0),OFFSET(C600,-$L599,0,1,1),OFFSET(C600,$L600,0,1,1))</f>
        <v>35</v>
      </c>
      <c r="D651" s="50">
        <f t="shared" ca="1" si="625"/>
        <v>0</v>
      </c>
      <c r="E651" s="50">
        <f t="shared" ca="1" si="625"/>
        <v>0</v>
      </c>
      <c r="F651" s="50">
        <f t="shared" ca="1" si="625"/>
        <v>0</v>
      </c>
      <c r="G651" s="50">
        <f t="shared" ca="1" si="625"/>
        <v>0</v>
      </c>
      <c r="H651" s="50">
        <f t="shared" ca="1" si="625"/>
        <v>0</v>
      </c>
      <c r="I651" s="50">
        <f t="shared" ca="1" si="625"/>
        <v>0</v>
      </c>
      <c r="J651" s="50">
        <f t="shared" ca="1" si="625"/>
        <v>0</v>
      </c>
      <c r="K651" s="50">
        <f t="shared" ca="1" si="625"/>
        <v>0</v>
      </c>
      <c r="L651" s="50">
        <f t="shared" ca="1" si="590"/>
        <v>0</v>
      </c>
      <c r="M651" s="51">
        <v>35</v>
      </c>
      <c r="N651" s="51">
        <f ca="1">SUM(L$56:L651)</f>
        <v>0</v>
      </c>
    </row>
    <row r="652" spans="1:14" s="51" customFormat="1" x14ac:dyDescent="0.2">
      <c r="A652" s="53">
        <f t="shared" si="610"/>
        <v>1</v>
      </c>
      <c r="B652" s="53" t="str">
        <f t="shared" si="610"/>
        <v>1. - 50.</v>
      </c>
      <c r="C652" s="50">
        <f t="shared" ref="C652:K652" ca="1" si="626">IF(AND($L600=1,$L601=0),OFFSET(C601,-$L600,0,1,1),OFFSET(C601,$L601,0,1,1))</f>
        <v>36</v>
      </c>
      <c r="D652" s="50">
        <f t="shared" ca="1" si="626"/>
        <v>0</v>
      </c>
      <c r="E652" s="50">
        <f t="shared" ca="1" si="626"/>
        <v>0</v>
      </c>
      <c r="F652" s="50">
        <f t="shared" ca="1" si="626"/>
        <v>0</v>
      </c>
      <c r="G652" s="50">
        <f t="shared" ca="1" si="626"/>
        <v>0</v>
      </c>
      <c r="H652" s="50">
        <f t="shared" ca="1" si="626"/>
        <v>0</v>
      </c>
      <c r="I652" s="50">
        <f t="shared" ca="1" si="626"/>
        <v>0</v>
      </c>
      <c r="J652" s="50">
        <f t="shared" ca="1" si="626"/>
        <v>0</v>
      </c>
      <c r="K652" s="50">
        <f t="shared" ca="1" si="626"/>
        <v>0</v>
      </c>
      <c r="L652" s="50">
        <f t="shared" ca="1" si="590"/>
        <v>0</v>
      </c>
      <c r="M652" s="51">
        <v>36</v>
      </c>
      <c r="N652" s="51">
        <f ca="1">SUM(L$56:L652)</f>
        <v>0</v>
      </c>
    </row>
    <row r="653" spans="1:14" s="51" customFormat="1" x14ac:dyDescent="0.2">
      <c r="A653" s="53">
        <f t="shared" si="610"/>
        <v>1</v>
      </c>
      <c r="B653" s="53" t="str">
        <f t="shared" si="610"/>
        <v>1. - 50.</v>
      </c>
      <c r="C653" s="50">
        <f t="shared" ref="C653:K653" ca="1" si="627">IF(AND($L601=1,$L602=0),OFFSET(C602,-$L601,0,1,1),OFFSET(C602,$L602,0,1,1))</f>
        <v>37</v>
      </c>
      <c r="D653" s="50">
        <f t="shared" ca="1" si="627"/>
        <v>0</v>
      </c>
      <c r="E653" s="50">
        <f t="shared" ca="1" si="627"/>
        <v>0</v>
      </c>
      <c r="F653" s="50">
        <f t="shared" ca="1" si="627"/>
        <v>0</v>
      </c>
      <c r="G653" s="50">
        <f t="shared" ca="1" si="627"/>
        <v>0</v>
      </c>
      <c r="H653" s="50">
        <f t="shared" ca="1" si="627"/>
        <v>0</v>
      </c>
      <c r="I653" s="50">
        <f t="shared" ca="1" si="627"/>
        <v>0</v>
      </c>
      <c r="J653" s="50">
        <f t="shared" ca="1" si="627"/>
        <v>0</v>
      </c>
      <c r="K653" s="50">
        <f t="shared" ca="1" si="627"/>
        <v>0</v>
      </c>
      <c r="L653" s="50">
        <f t="shared" ca="1" si="590"/>
        <v>0</v>
      </c>
      <c r="M653" s="51">
        <v>37</v>
      </c>
      <c r="N653" s="51">
        <f ca="1">SUM(L$56:L653)</f>
        <v>0</v>
      </c>
    </row>
    <row r="654" spans="1:14" s="51" customFormat="1" x14ac:dyDescent="0.2">
      <c r="A654" s="53">
        <f t="shared" si="610"/>
        <v>1</v>
      </c>
      <c r="B654" s="53" t="str">
        <f t="shared" si="610"/>
        <v>1. - 50.</v>
      </c>
      <c r="C654" s="50">
        <f t="shared" ref="C654:K654" ca="1" si="628">IF(AND($L602=1,$L603=0),OFFSET(C603,-$L602,0,1,1),OFFSET(C603,$L603,0,1,1))</f>
        <v>38</v>
      </c>
      <c r="D654" s="50">
        <f t="shared" ca="1" si="628"/>
        <v>0</v>
      </c>
      <c r="E654" s="50">
        <f t="shared" ca="1" si="628"/>
        <v>0</v>
      </c>
      <c r="F654" s="50">
        <f t="shared" ca="1" si="628"/>
        <v>0</v>
      </c>
      <c r="G654" s="50">
        <f t="shared" ca="1" si="628"/>
        <v>0</v>
      </c>
      <c r="H654" s="50">
        <f t="shared" ca="1" si="628"/>
        <v>0</v>
      </c>
      <c r="I654" s="50">
        <f t="shared" ca="1" si="628"/>
        <v>0</v>
      </c>
      <c r="J654" s="50">
        <f t="shared" ca="1" si="628"/>
        <v>0</v>
      </c>
      <c r="K654" s="50">
        <f t="shared" ca="1" si="628"/>
        <v>0</v>
      </c>
      <c r="L654" s="50">
        <f t="shared" ca="1" si="590"/>
        <v>0</v>
      </c>
      <c r="M654" s="51">
        <v>38</v>
      </c>
      <c r="N654" s="51">
        <f ca="1">SUM(L$56:L654)</f>
        <v>0</v>
      </c>
    </row>
    <row r="655" spans="1:14" s="51" customFormat="1" x14ac:dyDescent="0.2">
      <c r="A655" s="53">
        <f t="shared" si="610"/>
        <v>1</v>
      </c>
      <c r="B655" s="53" t="str">
        <f t="shared" si="610"/>
        <v>1. - 50.</v>
      </c>
      <c r="C655" s="50">
        <f t="shared" ref="C655:K655" ca="1" si="629">IF(AND($L603=1,$L604=0),OFFSET(C604,-$L603,0,1,1),OFFSET(C604,$L604,0,1,1))</f>
        <v>39</v>
      </c>
      <c r="D655" s="50">
        <f t="shared" ca="1" si="629"/>
        <v>0</v>
      </c>
      <c r="E655" s="50">
        <f t="shared" ca="1" si="629"/>
        <v>0</v>
      </c>
      <c r="F655" s="50">
        <f t="shared" ca="1" si="629"/>
        <v>0</v>
      </c>
      <c r="G655" s="50">
        <f t="shared" ca="1" si="629"/>
        <v>0</v>
      </c>
      <c r="H655" s="50">
        <f t="shared" ca="1" si="629"/>
        <v>0</v>
      </c>
      <c r="I655" s="50">
        <f t="shared" ca="1" si="629"/>
        <v>0</v>
      </c>
      <c r="J655" s="50">
        <f t="shared" ca="1" si="629"/>
        <v>0</v>
      </c>
      <c r="K655" s="50">
        <f t="shared" ca="1" si="629"/>
        <v>0</v>
      </c>
      <c r="L655" s="50">
        <f t="shared" ca="1" si="590"/>
        <v>0</v>
      </c>
      <c r="M655" s="51">
        <v>39</v>
      </c>
      <c r="N655" s="51">
        <f ca="1">SUM(L$56:L655)</f>
        <v>0</v>
      </c>
    </row>
    <row r="656" spans="1:14" s="51" customFormat="1" x14ac:dyDescent="0.2">
      <c r="A656" s="53">
        <f t="shared" si="610"/>
        <v>1</v>
      </c>
      <c r="B656" s="53" t="str">
        <f t="shared" si="610"/>
        <v>1. - 50.</v>
      </c>
      <c r="C656" s="50">
        <f t="shared" ref="C656:K656" ca="1" si="630">IF(AND($L604=1,$L605=0),OFFSET(C605,-$L604,0,1,1),OFFSET(C605,$L605,0,1,1))</f>
        <v>40</v>
      </c>
      <c r="D656" s="50">
        <f t="shared" ca="1" si="630"/>
        <v>0</v>
      </c>
      <c r="E656" s="50">
        <f t="shared" ca="1" si="630"/>
        <v>0</v>
      </c>
      <c r="F656" s="50">
        <f t="shared" ca="1" si="630"/>
        <v>0</v>
      </c>
      <c r="G656" s="50">
        <f t="shared" ca="1" si="630"/>
        <v>0</v>
      </c>
      <c r="H656" s="50">
        <f t="shared" ca="1" si="630"/>
        <v>0</v>
      </c>
      <c r="I656" s="50">
        <f t="shared" ca="1" si="630"/>
        <v>0</v>
      </c>
      <c r="J656" s="50">
        <f t="shared" ca="1" si="630"/>
        <v>0</v>
      </c>
      <c r="K656" s="50">
        <f t="shared" ca="1" si="630"/>
        <v>0</v>
      </c>
      <c r="L656" s="50">
        <f t="shared" ca="1" si="590"/>
        <v>0</v>
      </c>
      <c r="M656" s="51">
        <v>40</v>
      </c>
      <c r="N656" s="51">
        <f ca="1">SUM(L$56:L656)</f>
        <v>0</v>
      </c>
    </row>
    <row r="657" spans="1:14" s="51" customFormat="1" x14ac:dyDescent="0.2">
      <c r="A657" s="53">
        <f t="shared" ref="A657:B666" si="631">A606</f>
        <v>1</v>
      </c>
      <c r="B657" s="53" t="str">
        <f t="shared" si="631"/>
        <v>1. - 50.</v>
      </c>
      <c r="C657" s="50">
        <f t="shared" ref="C657:K657" ca="1" si="632">IF(AND($L605=1,$L606=0),OFFSET(C606,-$L605,0,1,1),OFFSET(C606,$L606,0,1,1))</f>
        <v>41</v>
      </c>
      <c r="D657" s="50">
        <f t="shared" ca="1" si="632"/>
        <v>0</v>
      </c>
      <c r="E657" s="50">
        <f t="shared" ca="1" si="632"/>
        <v>0</v>
      </c>
      <c r="F657" s="50">
        <f t="shared" ca="1" si="632"/>
        <v>0</v>
      </c>
      <c r="G657" s="50">
        <f t="shared" ca="1" si="632"/>
        <v>0</v>
      </c>
      <c r="H657" s="50">
        <f t="shared" ca="1" si="632"/>
        <v>0</v>
      </c>
      <c r="I657" s="50">
        <f t="shared" ca="1" si="632"/>
        <v>0</v>
      </c>
      <c r="J657" s="50">
        <f t="shared" ca="1" si="632"/>
        <v>0</v>
      </c>
      <c r="K657" s="50">
        <f t="shared" ca="1" si="632"/>
        <v>0</v>
      </c>
      <c r="L657" s="50">
        <f t="shared" ca="1" si="590"/>
        <v>0</v>
      </c>
      <c r="M657" s="51">
        <v>41</v>
      </c>
      <c r="N657" s="51">
        <f ca="1">SUM(L$56:L657)</f>
        <v>0</v>
      </c>
    </row>
    <row r="658" spans="1:14" s="51" customFormat="1" x14ac:dyDescent="0.2">
      <c r="A658" s="53">
        <f t="shared" si="631"/>
        <v>1</v>
      </c>
      <c r="B658" s="53" t="str">
        <f t="shared" si="631"/>
        <v>1. - 50.</v>
      </c>
      <c r="C658" s="50">
        <f t="shared" ref="C658:K658" ca="1" si="633">IF(AND($L606=1,$L607=0),OFFSET(C607,-$L606,0,1,1),OFFSET(C607,$L607,0,1,1))</f>
        <v>42</v>
      </c>
      <c r="D658" s="50">
        <f t="shared" ca="1" si="633"/>
        <v>0</v>
      </c>
      <c r="E658" s="50">
        <f t="shared" ca="1" si="633"/>
        <v>0</v>
      </c>
      <c r="F658" s="50">
        <f t="shared" ca="1" si="633"/>
        <v>0</v>
      </c>
      <c r="G658" s="50">
        <f t="shared" ca="1" si="633"/>
        <v>0</v>
      </c>
      <c r="H658" s="50">
        <f t="shared" ca="1" si="633"/>
        <v>0</v>
      </c>
      <c r="I658" s="50">
        <f t="shared" ca="1" si="633"/>
        <v>0</v>
      </c>
      <c r="J658" s="50">
        <f t="shared" ca="1" si="633"/>
        <v>0</v>
      </c>
      <c r="K658" s="50">
        <f t="shared" ca="1" si="633"/>
        <v>0</v>
      </c>
      <c r="L658" s="50">
        <f t="shared" ca="1" si="590"/>
        <v>0</v>
      </c>
      <c r="M658" s="51">
        <v>42</v>
      </c>
      <c r="N658" s="51">
        <f ca="1">SUM(L$56:L658)</f>
        <v>0</v>
      </c>
    </row>
    <row r="659" spans="1:14" s="51" customFormat="1" x14ac:dyDescent="0.2">
      <c r="A659" s="53">
        <f t="shared" si="631"/>
        <v>1</v>
      </c>
      <c r="B659" s="53" t="str">
        <f t="shared" si="631"/>
        <v>1. - 50.</v>
      </c>
      <c r="C659" s="50">
        <f t="shared" ref="C659:K659" ca="1" si="634">IF(AND($L607=1,$L608=0),OFFSET(C608,-$L607,0,1,1),OFFSET(C608,$L608,0,1,1))</f>
        <v>43</v>
      </c>
      <c r="D659" s="50">
        <f t="shared" ca="1" si="634"/>
        <v>0</v>
      </c>
      <c r="E659" s="50">
        <f t="shared" ca="1" si="634"/>
        <v>0</v>
      </c>
      <c r="F659" s="50">
        <f t="shared" ca="1" si="634"/>
        <v>0</v>
      </c>
      <c r="G659" s="50">
        <f t="shared" ca="1" si="634"/>
        <v>0</v>
      </c>
      <c r="H659" s="50">
        <f t="shared" ca="1" si="634"/>
        <v>0</v>
      </c>
      <c r="I659" s="50">
        <f t="shared" ca="1" si="634"/>
        <v>0</v>
      </c>
      <c r="J659" s="50">
        <f t="shared" ca="1" si="634"/>
        <v>0</v>
      </c>
      <c r="K659" s="50">
        <f t="shared" ca="1" si="634"/>
        <v>0</v>
      </c>
      <c r="L659" s="50">
        <f t="shared" ca="1" si="590"/>
        <v>0</v>
      </c>
      <c r="M659" s="51">
        <v>43</v>
      </c>
      <c r="N659" s="51">
        <f ca="1">SUM(L$56:L659)</f>
        <v>0</v>
      </c>
    </row>
    <row r="660" spans="1:14" s="51" customFormat="1" x14ac:dyDescent="0.2">
      <c r="A660" s="53">
        <f t="shared" si="631"/>
        <v>1</v>
      </c>
      <c r="B660" s="53" t="str">
        <f t="shared" si="631"/>
        <v>1. - 50.</v>
      </c>
      <c r="C660" s="50">
        <f t="shared" ref="C660:K660" ca="1" si="635">IF(AND($L608=1,$L609=0),OFFSET(C609,-$L608,0,1,1),OFFSET(C609,$L609,0,1,1))</f>
        <v>44</v>
      </c>
      <c r="D660" s="50">
        <f t="shared" ca="1" si="635"/>
        <v>0</v>
      </c>
      <c r="E660" s="50">
        <f t="shared" ca="1" si="635"/>
        <v>0</v>
      </c>
      <c r="F660" s="50">
        <f t="shared" ca="1" si="635"/>
        <v>0</v>
      </c>
      <c r="G660" s="50">
        <f t="shared" ca="1" si="635"/>
        <v>0</v>
      </c>
      <c r="H660" s="50">
        <f t="shared" ca="1" si="635"/>
        <v>0</v>
      </c>
      <c r="I660" s="50">
        <f t="shared" ca="1" si="635"/>
        <v>0</v>
      </c>
      <c r="J660" s="50">
        <f t="shared" ca="1" si="635"/>
        <v>0</v>
      </c>
      <c r="K660" s="50">
        <f t="shared" ca="1" si="635"/>
        <v>0</v>
      </c>
      <c r="L660" s="50">
        <f t="shared" ca="1" si="590"/>
        <v>0</v>
      </c>
      <c r="M660" s="51">
        <v>44</v>
      </c>
      <c r="N660" s="51">
        <f ca="1">SUM(L$56:L660)</f>
        <v>0</v>
      </c>
    </row>
    <row r="661" spans="1:14" s="51" customFormat="1" x14ac:dyDescent="0.2">
      <c r="A661" s="53">
        <f t="shared" si="631"/>
        <v>1</v>
      </c>
      <c r="B661" s="53" t="str">
        <f t="shared" si="631"/>
        <v>1. - 50.</v>
      </c>
      <c r="C661" s="50">
        <f t="shared" ref="C661:K661" ca="1" si="636">IF(AND($L609=1,$L610=0),OFFSET(C610,-$L609,0,1,1),OFFSET(C610,$L610,0,1,1))</f>
        <v>45</v>
      </c>
      <c r="D661" s="50">
        <f t="shared" ca="1" si="636"/>
        <v>0</v>
      </c>
      <c r="E661" s="50">
        <f t="shared" ca="1" si="636"/>
        <v>0</v>
      </c>
      <c r="F661" s="50">
        <f t="shared" ca="1" si="636"/>
        <v>0</v>
      </c>
      <c r="G661" s="50">
        <f t="shared" ca="1" si="636"/>
        <v>0</v>
      </c>
      <c r="H661" s="50">
        <f t="shared" ca="1" si="636"/>
        <v>0</v>
      </c>
      <c r="I661" s="50">
        <f t="shared" ca="1" si="636"/>
        <v>0</v>
      </c>
      <c r="J661" s="50">
        <f t="shared" ca="1" si="636"/>
        <v>0</v>
      </c>
      <c r="K661" s="50">
        <f t="shared" ca="1" si="636"/>
        <v>0</v>
      </c>
      <c r="L661" s="50">
        <f t="shared" ca="1" si="590"/>
        <v>0</v>
      </c>
      <c r="M661" s="51">
        <v>45</v>
      </c>
      <c r="N661" s="51">
        <f ca="1">SUM(L$56:L661)</f>
        <v>0</v>
      </c>
    </row>
    <row r="662" spans="1:14" s="51" customFormat="1" x14ac:dyDescent="0.2">
      <c r="A662" s="53">
        <f t="shared" si="631"/>
        <v>1</v>
      </c>
      <c r="B662" s="53" t="str">
        <f t="shared" si="631"/>
        <v>1. - 50.</v>
      </c>
      <c r="C662" s="50">
        <f t="shared" ref="C662:K662" ca="1" si="637">IF(AND($L610=1,$L611=0),OFFSET(C611,-$L610,0,1,1),OFFSET(C611,$L611,0,1,1))</f>
        <v>46</v>
      </c>
      <c r="D662" s="50">
        <f t="shared" ca="1" si="637"/>
        <v>0</v>
      </c>
      <c r="E662" s="50">
        <f t="shared" ca="1" si="637"/>
        <v>0</v>
      </c>
      <c r="F662" s="50">
        <f t="shared" ca="1" si="637"/>
        <v>0</v>
      </c>
      <c r="G662" s="50">
        <f t="shared" ca="1" si="637"/>
        <v>0</v>
      </c>
      <c r="H662" s="50">
        <f t="shared" ca="1" si="637"/>
        <v>0</v>
      </c>
      <c r="I662" s="50">
        <f t="shared" ca="1" si="637"/>
        <v>0</v>
      </c>
      <c r="J662" s="50">
        <f t="shared" ca="1" si="637"/>
        <v>0</v>
      </c>
      <c r="K662" s="50">
        <f t="shared" ca="1" si="637"/>
        <v>0</v>
      </c>
      <c r="L662" s="50">
        <f t="shared" ca="1" si="590"/>
        <v>0</v>
      </c>
      <c r="M662" s="51">
        <v>46</v>
      </c>
      <c r="N662" s="51">
        <f ca="1">SUM(L$56:L662)</f>
        <v>0</v>
      </c>
    </row>
    <row r="663" spans="1:14" s="51" customFormat="1" x14ac:dyDescent="0.2">
      <c r="A663" s="53">
        <f t="shared" si="631"/>
        <v>1</v>
      </c>
      <c r="B663" s="53" t="str">
        <f t="shared" si="631"/>
        <v>1. - 50.</v>
      </c>
      <c r="C663" s="50">
        <f t="shared" ref="C663:K663" ca="1" si="638">IF(AND($L611=1,$L612=0),OFFSET(C612,-$L611,0,1,1),OFFSET(C612,$L612,0,1,1))</f>
        <v>47</v>
      </c>
      <c r="D663" s="50">
        <f t="shared" ca="1" si="638"/>
        <v>0</v>
      </c>
      <c r="E663" s="50">
        <f t="shared" ca="1" si="638"/>
        <v>0</v>
      </c>
      <c r="F663" s="50">
        <f t="shared" ca="1" si="638"/>
        <v>0</v>
      </c>
      <c r="G663" s="50">
        <f t="shared" ca="1" si="638"/>
        <v>0</v>
      </c>
      <c r="H663" s="50">
        <f t="shared" ca="1" si="638"/>
        <v>0</v>
      </c>
      <c r="I663" s="50">
        <f t="shared" ca="1" si="638"/>
        <v>0</v>
      </c>
      <c r="J663" s="50">
        <f t="shared" ca="1" si="638"/>
        <v>0</v>
      </c>
      <c r="K663" s="50">
        <f t="shared" ca="1" si="638"/>
        <v>0</v>
      </c>
      <c r="L663" s="50">
        <f t="shared" ca="1" si="590"/>
        <v>0</v>
      </c>
      <c r="M663" s="51">
        <v>47</v>
      </c>
      <c r="N663" s="51">
        <f ca="1">SUM(L$56:L663)</f>
        <v>0</v>
      </c>
    </row>
    <row r="664" spans="1:14" s="51" customFormat="1" x14ac:dyDescent="0.2">
      <c r="A664" s="53">
        <f t="shared" si="631"/>
        <v>1</v>
      </c>
      <c r="B664" s="53" t="str">
        <f t="shared" si="631"/>
        <v>1. - 50.</v>
      </c>
      <c r="C664" s="50">
        <f t="shared" ref="C664:K664" ca="1" si="639">IF(AND($L612=1,$L613=0),OFFSET(C613,-$L612,0,1,1),OFFSET(C613,$L613,0,1,1))</f>
        <v>48</v>
      </c>
      <c r="D664" s="50">
        <f t="shared" ca="1" si="639"/>
        <v>0</v>
      </c>
      <c r="E664" s="50">
        <f t="shared" ca="1" si="639"/>
        <v>0</v>
      </c>
      <c r="F664" s="50">
        <f t="shared" ca="1" si="639"/>
        <v>0</v>
      </c>
      <c r="G664" s="50">
        <f t="shared" ca="1" si="639"/>
        <v>0</v>
      </c>
      <c r="H664" s="50">
        <f t="shared" ca="1" si="639"/>
        <v>0</v>
      </c>
      <c r="I664" s="50">
        <f t="shared" ca="1" si="639"/>
        <v>0</v>
      </c>
      <c r="J664" s="50">
        <f t="shared" ca="1" si="639"/>
        <v>0</v>
      </c>
      <c r="K664" s="50">
        <f t="shared" ca="1" si="639"/>
        <v>0</v>
      </c>
      <c r="L664" s="50">
        <f t="shared" ca="1" si="590"/>
        <v>0</v>
      </c>
      <c r="M664" s="51">
        <v>48</v>
      </c>
      <c r="N664" s="51">
        <f ca="1">SUM(L$56:L664)</f>
        <v>0</v>
      </c>
    </row>
    <row r="665" spans="1:14" s="51" customFormat="1" x14ac:dyDescent="0.2">
      <c r="A665" s="53">
        <f t="shared" si="631"/>
        <v>1</v>
      </c>
      <c r="B665" s="53" t="str">
        <f t="shared" si="631"/>
        <v>1. - 50.</v>
      </c>
      <c r="C665" s="50">
        <f t="shared" ref="C665:K665" ca="1" si="640">IF(AND($L613=1,$L614=0),OFFSET(C614,-$L613,0,1,1),OFFSET(C614,$L614,0,1,1))</f>
        <v>49</v>
      </c>
      <c r="D665" s="50">
        <f t="shared" ca="1" si="640"/>
        <v>0</v>
      </c>
      <c r="E665" s="50">
        <f t="shared" ca="1" si="640"/>
        <v>0</v>
      </c>
      <c r="F665" s="50">
        <f t="shared" ca="1" si="640"/>
        <v>0</v>
      </c>
      <c r="G665" s="50">
        <f t="shared" ca="1" si="640"/>
        <v>0</v>
      </c>
      <c r="H665" s="50">
        <f t="shared" ca="1" si="640"/>
        <v>0</v>
      </c>
      <c r="I665" s="50">
        <f t="shared" ca="1" si="640"/>
        <v>0</v>
      </c>
      <c r="J665" s="50">
        <f t="shared" ca="1" si="640"/>
        <v>0</v>
      </c>
      <c r="K665" s="50">
        <f t="shared" ca="1" si="640"/>
        <v>0</v>
      </c>
      <c r="L665" s="50">
        <f t="shared" ca="1" si="590"/>
        <v>0</v>
      </c>
      <c r="M665" s="51">
        <v>49</v>
      </c>
      <c r="N665" s="51">
        <f ca="1">SUM(L$56:L665)</f>
        <v>0</v>
      </c>
    </row>
    <row r="666" spans="1:14" s="51" customFormat="1" x14ac:dyDescent="0.2">
      <c r="A666" s="53">
        <f t="shared" si="631"/>
        <v>1</v>
      </c>
      <c r="B666" s="53" t="str">
        <f t="shared" si="631"/>
        <v>1. - 50.</v>
      </c>
      <c r="C666" s="50">
        <f t="shared" ref="C666:K666" ca="1" si="641">IF(AND($L614=1,$L615=0),OFFSET(C615,-$L614,0,1,1),OFFSET(C615,$L615,0,1,1))</f>
        <v>50</v>
      </c>
      <c r="D666" s="50">
        <f t="shared" ca="1" si="641"/>
        <v>0</v>
      </c>
      <c r="E666" s="50">
        <f t="shared" ca="1" si="641"/>
        <v>0</v>
      </c>
      <c r="F666" s="50">
        <f t="shared" ca="1" si="641"/>
        <v>0</v>
      </c>
      <c r="G666" s="50">
        <f t="shared" ca="1" si="641"/>
        <v>0</v>
      </c>
      <c r="H666" s="50">
        <f t="shared" ca="1" si="641"/>
        <v>0</v>
      </c>
      <c r="I666" s="50">
        <f t="shared" ca="1" si="641"/>
        <v>0</v>
      </c>
      <c r="J666" s="50">
        <f t="shared" ca="1" si="641"/>
        <v>0</v>
      </c>
      <c r="K666" s="50">
        <f t="shared" ca="1" si="641"/>
        <v>0</v>
      </c>
      <c r="L666" s="50">
        <f t="shared" ca="1" si="590"/>
        <v>0</v>
      </c>
      <c r="M666" s="51">
        <v>50</v>
      </c>
      <c r="N666" s="51">
        <f ca="1">SUM(L$56:L666)</f>
        <v>0</v>
      </c>
    </row>
    <row r="667" spans="1:14" s="51" customFormat="1" x14ac:dyDescent="0.2"/>
    <row r="668" spans="1:14" s="51" customFormat="1" x14ac:dyDescent="0.2">
      <c r="A668" s="53">
        <f t="shared" ref="A668:B687" si="642">A617</f>
        <v>1</v>
      </c>
      <c r="B668" s="53" t="str">
        <f t="shared" si="642"/>
        <v>1. - 50.</v>
      </c>
      <c r="C668" s="50">
        <f ca="1">IF(AND($L616=1,$L617=0),OFFSET(C617,-$L616,0,1,1),OFFSET(C617,$L617,0,1,1))</f>
        <v>1</v>
      </c>
      <c r="D668" s="50">
        <f t="shared" ref="D668:K668" ca="1" si="643">IF(AND($L616=1,$L617=0),OFFSET(D617,-$L616,0,1,1),OFFSET(D617,$L617,0,1,1))</f>
        <v>0</v>
      </c>
      <c r="E668" s="50">
        <f t="shared" ca="1" si="643"/>
        <v>0</v>
      </c>
      <c r="F668" s="50">
        <f t="shared" ca="1" si="643"/>
        <v>0</v>
      </c>
      <c r="G668" s="50">
        <f t="shared" ca="1" si="643"/>
        <v>0</v>
      </c>
      <c r="H668" s="50">
        <f t="shared" ca="1" si="643"/>
        <v>0</v>
      </c>
      <c r="I668" s="50">
        <f t="shared" ca="1" si="643"/>
        <v>0</v>
      </c>
      <c r="J668" s="50">
        <f t="shared" ca="1" si="643"/>
        <v>0</v>
      </c>
      <c r="K668" s="50">
        <f t="shared" ca="1" si="643"/>
        <v>0</v>
      </c>
      <c r="L668" s="50">
        <f t="shared" ref="L668:L717" ca="1" si="644">IF(K668=K669,IF(H668+I668+J668=H669+I669+J669,IF(D668=D669,IF(G668&lt;G669,1,0),IF(D669&gt;D668,1,0)),IF(H668+I668+J668&lt;H669+I669+J669,1,0)),0)</f>
        <v>0</v>
      </c>
      <c r="M668" s="51">
        <v>1</v>
      </c>
      <c r="N668" s="51">
        <f ca="1">SUM(L$56:L668)</f>
        <v>0</v>
      </c>
    </row>
    <row r="669" spans="1:14" s="51" customFormat="1" x14ac:dyDescent="0.2">
      <c r="A669" s="53">
        <f t="shared" si="642"/>
        <v>1</v>
      </c>
      <c r="B669" s="53" t="str">
        <f t="shared" si="642"/>
        <v>1. - 50.</v>
      </c>
      <c r="C669" s="50">
        <f t="shared" ref="C669:K669" ca="1" si="645">IF(AND($L617=1,$L618=0),OFFSET(C618,-$L617,0,1,1),OFFSET(C618,$L618,0,1,1))</f>
        <v>2</v>
      </c>
      <c r="D669" s="50">
        <f t="shared" ca="1" si="645"/>
        <v>0</v>
      </c>
      <c r="E669" s="50">
        <f t="shared" ca="1" si="645"/>
        <v>0</v>
      </c>
      <c r="F669" s="50">
        <f t="shared" ca="1" si="645"/>
        <v>0</v>
      </c>
      <c r="G669" s="50">
        <f t="shared" ca="1" si="645"/>
        <v>0</v>
      </c>
      <c r="H669" s="50">
        <f t="shared" ca="1" si="645"/>
        <v>0</v>
      </c>
      <c r="I669" s="50">
        <f t="shared" ca="1" si="645"/>
        <v>0</v>
      </c>
      <c r="J669" s="50">
        <f t="shared" ca="1" si="645"/>
        <v>0</v>
      </c>
      <c r="K669" s="50">
        <f t="shared" ca="1" si="645"/>
        <v>0</v>
      </c>
      <c r="L669" s="50">
        <f t="shared" ca="1" si="644"/>
        <v>0</v>
      </c>
      <c r="M669" s="51">
        <v>2</v>
      </c>
      <c r="N669" s="51">
        <f ca="1">SUM(L$56:L669)</f>
        <v>0</v>
      </c>
    </row>
    <row r="670" spans="1:14" s="51" customFormat="1" x14ac:dyDescent="0.2">
      <c r="A670" s="53">
        <f t="shared" si="642"/>
        <v>1</v>
      </c>
      <c r="B670" s="53" t="str">
        <f t="shared" si="642"/>
        <v>1. - 50.</v>
      </c>
      <c r="C670" s="50">
        <f t="shared" ref="C670:K670" ca="1" si="646">IF(AND($L618=1,$L619=0),OFFSET(C619,-$L618,0,1,1),OFFSET(C619,$L619,0,1,1))</f>
        <v>3</v>
      </c>
      <c r="D670" s="50">
        <f t="shared" ca="1" si="646"/>
        <v>0</v>
      </c>
      <c r="E670" s="50">
        <f t="shared" ca="1" si="646"/>
        <v>0</v>
      </c>
      <c r="F670" s="50">
        <f t="shared" ca="1" si="646"/>
        <v>0</v>
      </c>
      <c r="G670" s="50">
        <f t="shared" ca="1" si="646"/>
        <v>0</v>
      </c>
      <c r="H670" s="50">
        <f t="shared" ca="1" si="646"/>
        <v>0</v>
      </c>
      <c r="I670" s="50">
        <f t="shared" ca="1" si="646"/>
        <v>0</v>
      </c>
      <c r="J670" s="50">
        <f t="shared" ca="1" si="646"/>
        <v>0</v>
      </c>
      <c r="K670" s="50">
        <f t="shared" ca="1" si="646"/>
        <v>0</v>
      </c>
      <c r="L670" s="50">
        <f t="shared" ca="1" si="644"/>
        <v>0</v>
      </c>
      <c r="M670" s="51">
        <v>3</v>
      </c>
      <c r="N670" s="51">
        <f ca="1">SUM(L$56:L670)</f>
        <v>0</v>
      </c>
    </row>
    <row r="671" spans="1:14" s="51" customFormat="1" x14ac:dyDescent="0.2">
      <c r="A671" s="53">
        <f t="shared" si="642"/>
        <v>1</v>
      </c>
      <c r="B671" s="53" t="str">
        <f t="shared" si="642"/>
        <v>1. - 50.</v>
      </c>
      <c r="C671" s="50">
        <f t="shared" ref="C671:K671" ca="1" si="647">IF(AND($L619=1,$L620=0),OFFSET(C620,-$L619,0,1,1),OFFSET(C620,$L620,0,1,1))</f>
        <v>4</v>
      </c>
      <c r="D671" s="50">
        <f t="shared" ca="1" si="647"/>
        <v>0</v>
      </c>
      <c r="E671" s="50">
        <f t="shared" ca="1" si="647"/>
        <v>0</v>
      </c>
      <c r="F671" s="50">
        <f t="shared" ca="1" si="647"/>
        <v>0</v>
      </c>
      <c r="G671" s="50">
        <f t="shared" ca="1" si="647"/>
        <v>0</v>
      </c>
      <c r="H671" s="50">
        <f t="shared" ca="1" si="647"/>
        <v>0</v>
      </c>
      <c r="I671" s="50">
        <f t="shared" ca="1" si="647"/>
        <v>0</v>
      </c>
      <c r="J671" s="50">
        <f t="shared" ca="1" si="647"/>
        <v>0</v>
      </c>
      <c r="K671" s="50">
        <f t="shared" ca="1" si="647"/>
        <v>0</v>
      </c>
      <c r="L671" s="50">
        <f t="shared" ca="1" si="644"/>
        <v>0</v>
      </c>
      <c r="M671" s="51">
        <v>4</v>
      </c>
      <c r="N671" s="51">
        <f ca="1">SUM(L$56:L671)</f>
        <v>0</v>
      </c>
    </row>
    <row r="672" spans="1:14" s="51" customFormat="1" x14ac:dyDescent="0.2">
      <c r="A672" s="53">
        <f t="shared" si="642"/>
        <v>1</v>
      </c>
      <c r="B672" s="53" t="str">
        <f t="shared" si="642"/>
        <v>1. - 50.</v>
      </c>
      <c r="C672" s="50">
        <f t="shared" ref="C672:K672" ca="1" si="648">IF(AND($L620=1,$L621=0),OFFSET(C621,-$L620,0,1,1),OFFSET(C621,$L621,0,1,1))</f>
        <v>5</v>
      </c>
      <c r="D672" s="50">
        <f t="shared" ca="1" si="648"/>
        <v>0</v>
      </c>
      <c r="E672" s="50">
        <f t="shared" ca="1" si="648"/>
        <v>0</v>
      </c>
      <c r="F672" s="50">
        <f t="shared" ca="1" si="648"/>
        <v>0</v>
      </c>
      <c r="G672" s="50">
        <f t="shared" ca="1" si="648"/>
        <v>0</v>
      </c>
      <c r="H672" s="50">
        <f t="shared" ca="1" si="648"/>
        <v>0</v>
      </c>
      <c r="I672" s="50">
        <f t="shared" ca="1" si="648"/>
        <v>0</v>
      </c>
      <c r="J672" s="50">
        <f t="shared" ca="1" si="648"/>
        <v>0</v>
      </c>
      <c r="K672" s="50">
        <f t="shared" ca="1" si="648"/>
        <v>0</v>
      </c>
      <c r="L672" s="50">
        <f t="shared" ca="1" si="644"/>
        <v>0</v>
      </c>
      <c r="M672" s="51">
        <v>5</v>
      </c>
      <c r="N672" s="51">
        <f ca="1">SUM(L$56:L672)</f>
        <v>0</v>
      </c>
    </row>
    <row r="673" spans="1:14" s="51" customFormat="1" x14ac:dyDescent="0.2">
      <c r="A673" s="53">
        <f t="shared" si="642"/>
        <v>1</v>
      </c>
      <c r="B673" s="53" t="str">
        <f t="shared" si="642"/>
        <v>1. - 50.</v>
      </c>
      <c r="C673" s="50">
        <f t="shared" ref="C673:K673" ca="1" si="649">IF(AND($L621=1,$L622=0),OFFSET(C622,-$L621,0,1,1),OFFSET(C622,$L622,0,1,1))</f>
        <v>6</v>
      </c>
      <c r="D673" s="50">
        <f t="shared" ca="1" si="649"/>
        <v>0</v>
      </c>
      <c r="E673" s="50">
        <f t="shared" ca="1" si="649"/>
        <v>0</v>
      </c>
      <c r="F673" s="50">
        <f t="shared" ca="1" si="649"/>
        <v>0</v>
      </c>
      <c r="G673" s="50">
        <f t="shared" ca="1" si="649"/>
        <v>0</v>
      </c>
      <c r="H673" s="50">
        <f t="shared" ca="1" si="649"/>
        <v>0</v>
      </c>
      <c r="I673" s="50">
        <f t="shared" ca="1" si="649"/>
        <v>0</v>
      </c>
      <c r="J673" s="50">
        <f t="shared" ca="1" si="649"/>
        <v>0</v>
      </c>
      <c r="K673" s="50">
        <f t="shared" ca="1" si="649"/>
        <v>0</v>
      </c>
      <c r="L673" s="50">
        <f t="shared" ca="1" si="644"/>
        <v>0</v>
      </c>
      <c r="M673" s="51">
        <v>6</v>
      </c>
      <c r="N673" s="51">
        <f ca="1">SUM(L$56:L673)</f>
        <v>0</v>
      </c>
    </row>
    <row r="674" spans="1:14" s="51" customFormat="1" x14ac:dyDescent="0.2">
      <c r="A674" s="53">
        <f t="shared" si="642"/>
        <v>1</v>
      </c>
      <c r="B674" s="53" t="str">
        <f t="shared" si="642"/>
        <v>1. - 50.</v>
      </c>
      <c r="C674" s="50">
        <f t="shared" ref="C674:K674" ca="1" si="650">IF(AND($L622=1,$L623=0),OFFSET(C623,-$L622,0,1,1),OFFSET(C623,$L623,0,1,1))</f>
        <v>7</v>
      </c>
      <c r="D674" s="50">
        <f t="shared" ca="1" si="650"/>
        <v>0</v>
      </c>
      <c r="E674" s="50">
        <f t="shared" ca="1" si="650"/>
        <v>0</v>
      </c>
      <c r="F674" s="50">
        <f t="shared" ca="1" si="650"/>
        <v>0</v>
      </c>
      <c r="G674" s="50">
        <f t="shared" ca="1" si="650"/>
        <v>0</v>
      </c>
      <c r="H674" s="50">
        <f t="shared" ca="1" si="650"/>
        <v>0</v>
      </c>
      <c r="I674" s="50">
        <f t="shared" ca="1" si="650"/>
        <v>0</v>
      </c>
      <c r="J674" s="50">
        <f t="shared" ca="1" si="650"/>
        <v>0</v>
      </c>
      <c r="K674" s="50">
        <f t="shared" ca="1" si="650"/>
        <v>0</v>
      </c>
      <c r="L674" s="50">
        <f t="shared" ca="1" si="644"/>
        <v>0</v>
      </c>
      <c r="M674" s="51">
        <v>7</v>
      </c>
      <c r="N674" s="51">
        <f ca="1">SUM(L$56:L674)</f>
        <v>0</v>
      </c>
    </row>
    <row r="675" spans="1:14" s="51" customFormat="1" x14ac:dyDescent="0.2">
      <c r="A675" s="53">
        <f t="shared" si="642"/>
        <v>1</v>
      </c>
      <c r="B675" s="53" t="str">
        <f t="shared" si="642"/>
        <v>1. - 50.</v>
      </c>
      <c r="C675" s="50">
        <f t="shared" ref="C675:K675" ca="1" si="651">IF(AND($L623=1,$L624=0),OFFSET(C624,-$L623,0,1,1),OFFSET(C624,$L624,0,1,1))</f>
        <v>8</v>
      </c>
      <c r="D675" s="50">
        <f t="shared" ca="1" si="651"/>
        <v>0</v>
      </c>
      <c r="E675" s="50">
        <f t="shared" ca="1" si="651"/>
        <v>0</v>
      </c>
      <c r="F675" s="50">
        <f t="shared" ca="1" si="651"/>
        <v>0</v>
      </c>
      <c r="G675" s="50">
        <f t="shared" ca="1" si="651"/>
        <v>0</v>
      </c>
      <c r="H675" s="50">
        <f t="shared" ca="1" si="651"/>
        <v>0</v>
      </c>
      <c r="I675" s="50">
        <f t="shared" ca="1" si="651"/>
        <v>0</v>
      </c>
      <c r="J675" s="50">
        <f t="shared" ca="1" si="651"/>
        <v>0</v>
      </c>
      <c r="K675" s="50">
        <f t="shared" ca="1" si="651"/>
        <v>0</v>
      </c>
      <c r="L675" s="50">
        <f t="shared" ca="1" si="644"/>
        <v>0</v>
      </c>
      <c r="M675" s="51">
        <v>8</v>
      </c>
      <c r="N675" s="51">
        <f ca="1">SUM(L$56:L675)</f>
        <v>0</v>
      </c>
    </row>
    <row r="676" spans="1:14" s="51" customFormat="1" x14ac:dyDescent="0.2">
      <c r="A676" s="53">
        <f t="shared" si="642"/>
        <v>1</v>
      </c>
      <c r="B676" s="53" t="str">
        <f t="shared" si="642"/>
        <v>1. - 50.</v>
      </c>
      <c r="C676" s="50">
        <f t="shared" ref="C676:K676" ca="1" si="652">IF(AND($L624=1,$L625=0),OFFSET(C625,-$L624,0,1,1),OFFSET(C625,$L625,0,1,1))</f>
        <v>9</v>
      </c>
      <c r="D676" s="50">
        <f t="shared" ca="1" si="652"/>
        <v>0</v>
      </c>
      <c r="E676" s="50">
        <f t="shared" ca="1" si="652"/>
        <v>0</v>
      </c>
      <c r="F676" s="50">
        <f t="shared" ca="1" si="652"/>
        <v>0</v>
      </c>
      <c r="G676" s="50">
        <f t="shared" ca="1" si="652"/>
        <v>0</v>
      </c>
      <c r="H676" s="50">
        <f t="shared" ca="1" si="652"/>
        <v>0</v>
      </c>
      <c r="I676" s="50">
        <f t="shared" ca="1" si="652"/>
        <v>0</v>
      </c>
      <c r="J676" s="50">
        <f t="shared" ca="1" si="652"/>
        <v>0</v>
      </c>
      <c r="K676" s="50">
        <f t="shared" ca="1" si="652"/>
        <v>0</v>
      </c>
      <c r="L676" s="50">
        <f t="shared" ca="1" si="644"/>
        <v>0</v>
      </c>
      <c r="M676" s="51">
        <v>9</v>
      </c>
      <c r="N676" s="51">
        <f ca="1">SUM(L$56:L676)</f>
        <v>0</v>
      </c>
    </row>
    <row r="677" spans="1:14" s="51" customFormat="1" x14ac:dyDescent="0.2">
      <c r="A677" s="53">
        <f t="shared" si="642"/>
        <v>1</v>
      </c>
      <c r="B677" s="53" t="str">
        <f t="shared" si="642"/>
        <v>1. - 50.</v>
      </c>
      <c r="C677" s="50">
        <f t="shared" ref="C677:K677" ca="1" si="653">IF(AND($L625=1,$L626=0),OFFSET(C626,-$L625,0,1,1),OFFSET(C626,$L626,0,1,1))</f>
        <v>10</v>
      </c>
      <c r="D677" s="50">
        <f t="shared" ca="1" si="653"/>
        <v>0</v>
      </c>
      <c r="E677" s="50">
        <f t="shared" ca="1" si="653"/>
        <v>0</v>
      </c>
      <c r="F677" s="50">
        <f t="shared" ca="1" si="653"/>
        <v>0</v>
      </c>
      <c r="G677" s="50">
        <f t="shared" ca="1" si="653"/>
        <v>0</v>
      </c>
      <c r="H677" s="50">
        <f t="shared" ca="1" si="653"/>
        <v>0</v>
      </c>
      <c r="I677" s="50">
        <f t="shared" ca="1" si="653"/>
        <v>0</v>
      </c>
      <c r="J677" s="50">
        <f t="shared" ca="1" si="653"/>
        <v>0</v>
      </c>
      <c r="K677" s="50">
        <f t="shared" ca="1" si="653"/>
        <v>0</v>
      </c>
      <c r="L677" s="50">
        <f t="shared" ca="1" si="644"/>
        <v>0</v>
      </c>
      <c r="M677" s="51">
        <v>10</v>
      </c>
      <c r="N677" s="51">
        <f ca="1">SUM(L$56:L677)</f>
        <v>0</v>
      </c>
    </row>
    <row r="678" spans="1:14" s="51" customFormat="1" x14ac:dyDescent="0.2">
      <c r="A678" s="53">
        <f t="shared" si="642"/>
        <v>1</v>
      </c>
      <c r="B678" s="53" t="str">
        <f t="shared" si="642"/>
        <v>1. - 50.</v>
      </c>
      <c r="C678" s="50">
        <f t="shared" ref="C678:K678" ca="1" si="654">IF(AND($L626=1,$L627=0),OFFSET(C627,-$L626,0,1,1),OFFSET(C627,$L627,0,1,1))</f>
        <v>11</v>
      </c>
      <c r="D678" s="50">
        <f t="shared" ca="1" si="654"/>
        <v>0</v>
      </c>
      <c r="E678" s="50">
        <f t="shared" ca="1" si="654"/>
        <v>0</v>
      </c>
      <c r="F678" s="50">
        <f t="shared" ca="1" si="654"/>
        <v>0</v>
      </c>
      <c r="G678" s="50">
        <f t="shared" ca="1" si="654"/>
        <v>0</v>
      </c>
      <c r="H678" s="50">
        <f t="shared" ca="1" si="654"/>
        <v>0</v>
      </c>
      <c r="I678" s="50">
        <f t="shared" ca="1" si="654"/>
        <v>0</v>
      </c>
      <c r="J678" s="50">
        <f t="shared" ca="1" si="654"/>
        <v>0</v>
      </c>
      <c r="K678" s="50">
        <f t="shared" ca="1" si="654"/>
        <v>0</v>
      </c>
      <c r="L678" s="50">
        <f t="shared" ca="1" si="644"/>
        <v>0</v>
      </c>
      <c r="M678" s="51">
        <v>11</v>
      </c>
      <c r="N678" s="51">
        <f ca="1">SUM(L$56:L678)</f>
        <v>0</v>
      </c>
    </row>
    <row r="679" spans="1:14" s="51" customFormat="1" x14ac:dyDescent="0.2">
      <c r="A679" s="53">
        <f t="shared" si="642"/>
        <v>1</v>
      </c>
      <c r="B679" s="53" t="str">
        <f t="shared" si="642"/>
        <v>1. - 50.</v>
      </c>
      <c r="C679" s="50">
        <f t="shared" ref="C679:K679" ca="1" si="655">IF(AND($L627=1,$L628=0),OFFSET(C628,-$L627,0,1,1),OFFSET(C628,$L628,0,1,1))</f>
        <v>12</v>
      </c>
      <c r="D679" s="50">
        <f t="shared" ca="1" si="655"/>
        <v>0</v>
      </c>
      <c r="E679" s="50">
        <f t="shared" ca="1" si="655"/>
        <v>0</v>
      </c>
      <c r="F679" s="50">
        <f t="shared" ca="1" si="655"/>
        <v>0</v>
      </c>
      <c r="G679" s="50">
        <f t="shared" ca="1" si="655"/>
        <v>0</v>
      </c>
      <c r="H679" s="50">
        <f t="shared" ca="1" si="655"/>
        <v>0</v>
      </c>
      <c r="I679" s="50">
        <f t="shared" ca="1" si="655"/>
        <v>0</v>
      </c>
      <c r="J679" s="50">
        <f t="shared" ca="1" si="655"/>
        <v>0</v>
      </c>
      <c r="K679" s="50">
        <f t="shared" ca="1" si="655"/>
        <v>0</v>
      </c>
      <c r="L679" s="50">
        <f t="shared" ca="1" si="644"/>
        <v>0</v>
      </c>
      <c r="M679" s="51">
        <v>12</v>
      </c>
      <c r="N679" s="51">
        <f ca="1">SUM(L$56:L679)</f>
        <v>0</v>
      </c>
    </row>
    <row r="680" spans="1:14" s="51" customFormat="1" x14ac:dyDescent="0.2">
      <c r="A680" s="53">
        <f t="shared" si="642"/>
        <v>1</v>
      </c>
      <c r="B680" s="53" t="str">
        <f t="shared" si="642"/>
        <v>1. - 50.</v>
      </c>
      <c r="C680" s="50">
        <f t="shared" ref="C680:K680" ca="1" si="656">IF(AND($L628=1,$L629=0),OFFSET(C629,-$L628,0,1,1),OFFSET(C629,$L629,0,1,1))</f>
        <v>13</v>
      </c>
      <c r="D680" s="50">
        <f t="shared" ca="1" si="656"/>
        <v>0</v>
      </c>
      <c r="E680" s="50">
        <f t="shared" ca="1" si="656"/>
        <v>0</v>
      </c>
      <c r="F680" s="50">
        <f t="shared" ca="1" si="656"/>
        <v>0</v>
      </c>
      <c r="G680" s="50">
        <f t="shared" ca="1" si="656"/>
        <v>0</v>
      </c>
      <c r="H680" s="50">
        <f t="shared" ca="1" si="656"/>
        <v>0</v>
      </c>
      <c r="I680" s="50">
        <f t="shared" ca="1" si="656"/>
        <v>0</v>
      </c>
      <c r="J680" s="50">
        <f t="shared" ca="1" si="656"/>
        <v>0</v>
      </c>
      <c r="K680" s="50">
        <f t="shared" ca="1" si="656"/>
        <v>0</v>
      </c>
      <c r="L680" s="50">
        <f t="shared" ca="1" si="644"/>
        <v>0</v>
      </c>
      <c r="M680" s="51">
        <v>13</v>
      </c>
      <c r="N680" s="51">
        <f ca="1">SUM(L$56:L680)</f>
        <v>0</v>
      </c>
    </row>
    <row r="681" spans="1:14" s="51" customFormat="1" x14ac:dyDescent="0.2">
      <c r="A681" s="53">
        <f t="shared" si="642"/>
        <v>1</v>
      </c>
      <c r="B681" s="53" t="str">
        <f t="shared" si="642"/>
        <v>1. - 50.</v>
      </c>
      <c r="C681" s="50">
        <f t="shared" ref="C681:K681" ca="1" si="657">IF(AND($L629=1,$L630=0),OFFSET(C630,-$L629,0,1,1),OFFSET(C630,$L630,0,1,1))</f>
        <v>14</v>
      </c>
      <c r="D681" s="50">
        <f t="shared" ca="1" si="657"/>
        <v>0</v>
      </c>
      <c r="E681" s="50">
        <f t="shared" ca="1" si="657"/>
        <v>0</v>
      </c>
      <c r="F681" s="50">
        <f t="shared" ca="1" si="657"/>
        <v>0</v>
      </c>
      <c r="G681" s="50">
        <f t="shared" ca="1" si="657"/>
        <v>0</v>
      </c>
      <c r="H681" s="50">
        <f t="shared" ca="1" si="657"/>
        <v>0</v>
      </c>
      <c r="I681" s="50">
        <f t="shared" ca="1" si="657"/>
        <v>0</v>
      </c>
      <c r="J681" s="50">
        <f t="shared" ca="1" si="657"/>
        <v>0</v>
      </c>
      <c r="K681" s="50">
        <f t="shared" ca="1" si="657"/>
        <v>0</v>
      </c>
      <c r="L681" s="50">
        <f t="shared" ca="1" si="644"/>
        <v>0</v>
      </c>
      <c r="M681" s="51">
        <v>14</v>
      </c>
      <c r="N681" s="51">
        <f ca="1">SUM(L$56:L681)</f>
        <v>0</v>
      </c>
    </row>
    <row r="682" spans="1:14" s="51" customFormat="1" x14ac:dyDescent="0.2">
      <c r="A682" s="53">
        <f t="shared" si="642"/>
        <v>1</v>
      </c>
      <c r="B682" s="53" t="str">
        <f t="shared" si="642"/>
        <v>1. - 50.</v>
      </c>
      <c r="C682" s="50">
        <f t="shared" ref="C682:K682" ca="1" si="658">IF(AND($L630=1,$L631=0),OFFSET(C631,-$L630,0,1,1),OFFSET(C631,$L631,0,1,1))</f>
        <v>15</v>
      </c>
      <c r="D682" s="50">
        <f t="shared" ca="1" si="658"/>
        <v>0</v>
      </c>
      <c r="E682" s="50">
        <f t="shared" ca="1" si="658"/>
        <v>0</v>
      </c>
      <c r="F682" s="50">
        <f t="shared" ca="1" si="658"/>
        <v>0</v>
      </c>
      <c r="G682" s="50">
        <f t="shared" ca="1" si="658"/>
        <v>0</v>
      </c>
      <c r="H682" s="50">
        <f t="shared" ca="1" si="658"/>
        <v>0</v>
      </c>
      <c r="I682" s="50">
        <f t="shared" ca="1" si="658"/>
        <v>0</v>
      </c>
      <c r="J682" s="50">
        <f t="shared" ca="1" si="658"/>
        <v>0</v>
      </c>
      <c r="K682" s="50">
        <f t="shared" ca="1" si="658"/>
        <v>0</v>
      </c>
      <c r="L682" s="50">
        <f t="shared" ca="1" si="644"/>
        <v>0</v>
      </c>
      <c r="M682" s="51">
        <v>15</v>
      </c>
      <c r="N682" s="51">
        <f ca="1">SUM(L$56:L682)</f>
        <v>0</v>
      </c>
    </row>
    <row r="683" spans="1:14" s="51" customFormat="1" x14ac:dyDescent="0.2">
      <c r="A683" s="53">
        <f t="shared" si="642"/>
        <v>1</v>
      </c>
      <c r="B683" s="53" t="str">
        <f t="shared" si="642"/>
        <v>1. - 50.</v>
      </c>
      <c r="C683" s="50">
        <f t="shared" ref="C683:K683" ca="1" si="659">IF(AND($L631=1,$L632=0),OFFSET(C632,-$L631,0,1,1),OFFSET(C632,$L632,0,1,1))</f>
        <v>16</v>
      </c>
      <c r="D683" s="50">
        <f t="shared" ca="1" si="659"/>
        <v>0</v>
      </c>
      <c r="E683" s="50">
        <f t="shared" ca="1" si="659"/>
        <v>0</v>
      </c>
      <c r="F683" s="50">
        <f t="shared" ca="1" si="659"/>
        <v>0</v>
      </c>
      <c r="G683" s="50">
        <f t="shared" ca="1" si="659"/>
        <v>0</v>
      </c>
      <c r="H683" s="50">
        <f t="shared" ca="1" si="659"/>
        <v>0</v>
      </c>
      <c r="I683" s="50">
        <f t="shared" ca="1" si="659"/>
        <v>0</v>
      </c>
      <c r="J683" s="50">
        <f t="shared" ca="1" si="659"/>
        <v>0</v>
      </c>
      <c r="K683" s="50">
        <f t="shared" ca="1" si="659"/>
        <v>0</v>
      </c>
      <c r="L683" s="50">
        <f t="shared" ca="1" si="644"/>
        <v>0</v>
      </c>
      <c r="M683" s="51">
        <v>16</v>
      </c>
      <c r="N683" s="51">
        <f ca="1">SUM(L$56:L683)</f>
        <v>0</v>
      </c>
    </row>
    <row r="684" spans="1:14" s="51" customFormat="1" x14ac:dyDescent="0.2">
      <c r="A684" s="53">
        <f t="shared" si="642"/>
        <v>1</v>
      </c>
      <c r="B684" s="53" t="str">
        <f t="shared" si="642"/>
        <v>1. - 50.</v>
      </c>
      <c r="C684" s="50">
        <f t="shared" ref="C684:K684" ca="1" si="660">IF(AND($L632=1,$L633=0),OFFSET(C633,-$L632,0,1,1),OFFSET(C633,$L633,0,1,1))</f>
        <v>17</v>
      </c>
      <c r="D684" s="50">
        <f t="shared" ca="1" si="660"/>
        <v>0</v>
      </c>
      <c r="E684" s="50">
        <f t="shared" ca="1" si="660"/>
        <v>0</v>
      </c>
      <c r="F684" s="50">
        <f t="shared" ca="1" si="660"/>
        <v>0</v>
      </c>
      <c r="G684" s="50">
        <f t="shared" ca="1" si="660"/>
        <v>0</v>
      </c>
      <c r="H684" s="50">
        <f t="shared" ca="1" si="660"/>
        <v>0</v>
      </c>
      <c r="I684" s="50">
        <f t="shared" ca="1" si="660"/>
        <v>0</v>
      </c>
      <c r="J684" s="50">
        <f t="shared" ca="1" si="660"/>
        <v>0</v>
      </c>
      <c r="K684" s="50">
        <f t="shared" ca="1" si="660"/>
        <v>0</v>
      </c>
      <c r="L684" s="50">
        <f t="shared" ca="1" si="644"/>
        <v>0</v>
      </c>
      <c r="M684" s="51">
        <v>17</v>
      </c>
      <c r="N684" s="51">
        <f ca="1">SUM(L$56:L684)</f>
        <v>0</v>
      </c>
    </row>
    <row r="685" spans="1:14" s="51" customFormat="1" x14ac:dyDescent="0.2">
      <c r="A685" s="53">
        <f t="shared" si="642"/>
        <v>1</v>
      </c>
      <c r="B685" s="53" t="str">
        <f t="shared" si="642"/>
        <v>1. - 50.</v>
      </c>
      <c r="C685" s="50">
        <f t="shared" ref="C685:K685" ca="1" si="661">IF(AND($L633=1,$L634=0),OFFSET(C634,-$L633,0,1,1),OFFSET(C634,$L634,0,1,1))</f>
        <v>18</v>
      </c>
      <c r="D685" s="50">
        <f t="shared" ca="1" si="661"/>
        <v>0</v>
      </c>
      <c r="E685" s="50">
        <f t="shared" ca="1" si="661"/>
        <v>0</v>
      </c>
      <c r="F685" s="50">
        <f t="shared" ca="1" si="661"/>
        <v>0</v>
      </c>
      <c r="G685" s="50">
        <f t="shared" ca="1" si="661"/>
        <v>0</v>
      </c>
      <c r="H685" s="50">
        <f t="shared" ca="1" si="661"/>
        <v>0</v>
      </c>
      <c r="I685" s="50">
        <f t="shared" ca="1" si="661"/>
        <v>0</v>
      </c>
      <c r="J685" s="50">
        <f t="shared" ca="1" si="661"/>
        <v>0</v>
      </c>
      <c r="K685" s="50">
        <f t="shared" ca="1" si="661"/>
        <v>0</v>
      </c>
      <c r="L685" s="50">
        <f t="shared" ca="1" si="644"/>
        <v>0</v>
      </c>
      <c r="M685" s="51">
        <v>18</v>
      </c>
      <c r="N685" s="51">
        <f ca="1">SUM(L$56:L685)</f>
        <v>0</v>
      </c>
    </row>
    <row r="686" spans="1:14" s="51" customFormat="1" x14ac:dyDescent="0.2">
      <c r="A686" s="53">
        <f t="shared" si="642"/>
        <v>1</v>
      </c>
      <c r="B686" s="53" t="str">
        <f t="shared" si="642"/>
        <v>1. - 50.</v>
      </c>
      <c r="C686" s="50">
        <f t="shared" ref="C686:K686" ca="1" si="662">IF(AND($L634=1,$L635=0),OFFSET(C635,-$L634,0,1,1),OFFSET(C635,$L635,0,1,1))</f>
        <v>19</v>
      </c>
      <c r="D686" s="50">
        <f t="shared" ca="1" si="662"/>
        <v>0</v>
      </c>
      <c r="E686" s="50">
        <f t="shared" ca="1" si="662"/>
        <v>0</v>
      </c>
      <c r="F686" s="50">
        <f t="shared" ca="1" si="662"/>
        <v>0</v>
      </c>
      <c r="G686" s="50">
        <f t="shared" ca="1" si="662"/>
        <v>0</v>
      </c>
      <c r="H686" s="50">
        <f t="shared" ca="1" si="662"/>
        <v>0</v>
      </c>
      <c r="I686" s="50">
        <f t="shared" ca="1" si="662"/>
        <v>0</v>
      </c>
      <c r="J686" s="50">
        <f t="shared" ca="1" si="662"/>
        <v>0</v>
      </c>
      <c r="K686" s="50">
        <f t="shared" ca="1" si="662"/>
        <v>0</v>
      </c>
      <c r="L686" s="50">
        <f t="shared" ca="1" si="644"/>
        <v>0</v>
      </c>
      <c r="M686" s="51">
        <v>19</v>
      </c>
      <c r="N686" s="51">
        <f ca="1">SUM(L$56:L686)</f>
        <v>0</v>
      </c>
    </row>
    <row r="687" spans="1:14" s="51" customFormat="1" x14ac:dyDescent="0.2">
      <c r="A687" s="53">
        <f t="shared" si="642"/>
        <v>1</v>
      </c>
      <c r="B687" s="53" t="str">
        <f t="shared" si="642"/>
        <v>1. - 50.</v>
      </c>
      <c r="C687" s="50">
        <f t="shared" ref="C687:K687" ca="1" si="663">IF(AND($L635=1,$L636=0),OFFSET(C636,-$L635,0,1,1),OFFSET(C636,$L636,0,1,1))</f>
        <v>20</v>
      </c>
      <c r="D687" s="50">
        <f t="shared" ca="1" si="663"/>
        <v>0</v>
      </c>
      <c r="E687" s="50">
        <f t="shared" ca="1" si="663"/>
        <v>0</v>
      </c>
      <c r="F687" s="50">
        <f t="shared" ca="1" si="663"/>
        <v>0</v>
      </c>
      <c r="G687" s="50">
        <f t="shared" ca="1" si="663"/>
        <v>0</v>
      </c>
      <c r="H687" s="50">
        <f t="shared" ca="1" si="663"/>
        <v>0</v>
      </c>
      <c r="I687" s="50">
        <f t="shared" ca="1" si="663"/>
        <v>0</v>
      </c>
      <c r="J687" s="50">
        <f t="shared" ca="1" si="663"/>
        <v>0</v>
      </c>
      <c r="K687" s="50">
        <f t="shared" ca="1" si="663"/>
        <v>0</v>
      </c>
      <c r="L687" s="50">
        <f t="shared" ca="1" si="644"/>
        <v>0</v>
      </c>
      <c r="M687" s="51">
        <v>20</v>
      </c>
      <c r="N687" s="51">
        <f ca="1">SUM(L$56:L687)</f>
        <v>0</v>
      </c>
    </row>
    <row r="688" spans="1:14" s="51" customFormat="1" x14ac:dyDescent="0.2">
      <c r="A688" s="53">
        <f t="shared" ref="A688:B707" si="664">A637</f>
        <v>1</v>
      </c>
      <c r="B688" s="53" t="str">
        <f t="shared" si="664"/>
        <v>1. - 50.</v>
      </c>
      <c r="C688" s="50">
        <f t="shared" ref="C688:K688" ca="1" si="665">IF(AND($L636=1,$L637=0),OFFSET(C637,-$L636,0,1,1),OFFSET(C637,$L637,0,1,1))</f>
        <v>21</v>
      </c>
      <c r="D688" s="50">
        <f t="shared" ca="1" si="665"/>
        <v>0</v>
      </c>
      <c r="E688" s="50">
        <f t="shared" ca="1" si="665"/>
        <v>0</v>
      </c>
      <c r="F688" s="50">
        <f t="shared" ca="1" si="665"/>
        <v>0</v>
      </c>
      <c r="G688" s="50">
        <f t="shared" ca="1" si="665"/>
        <v>0</v>
      </c>
      <c r="H688" s="50">
        <f t="shared" ca="1" si="665"/>
        <v>0</v>
      </c>
      <c r="I688" s="50">
        <f t="shared" ca="1" si="665"/>
        <v>0</v>
      </c>
      <c r="J688" s="50">
        <f t="shared" ca="1" si="665"/>
        <v>0</v>
      </c>
      <c r="K688" s="50">
        <f t="shared" ca="1" si="665"/>
        <v>0</v>
      </c>
      <c r="L688" s="50">
        <f t="shared" ca="1" si="644"/>
        <v>0</v>
      </c>
      <c r="M688" s="51">
        <v>21</v>
      </c>
      <c r="N688" s="51">
        <f ca="1">SUM(L$56:L688)</f>
        <v>0</v>
      </c>
    </row>
    <row r="689" spans="1:14" s="51" customFormat="1" x14ac:dyDescent="0.2">
      <c r="A689" s="53">
        <f t="shared" si="664"/>
        <v>1</v>
      </c>
      <c r="B689" s="53" t="str">
        <f t="shared" si="664"/>
        <v>1. - 50.</v>
      </c>
      <c r="C689" s="50">
        <f t="shared" ref="C689:K689" ca="1" si="666">IF(AND($L637=1,$L638=0),OFFSET(C638,-$L637,0,1,1),OFFSET(C638,$L638,0,1,1))</f>
        <v>22</v>
      </c>
      <c r="D689" s="50">
        <f t="shared" ca="1" si="666"/>
        <v>0</v>
      </c>
      <c r="E689" s="50">
        <f t="shared" ca="1" si="666"/>
        <v>0</v>
      </c>
      <c r="F689" s="50">
        <f t="shared" ca="1" si="666"/>
        <v>0</v>
      </c>
      <c r="G689" s="50">
        <f t="shared" ca="1" si="666"/>
        <v>0</v>
      </c>
      <c r="H689" s="50">
        <f t="shared" ca="1" si="666"/>
        <v>0</v>
      </c>
      <c r="I689" s="50">
        <f t="shared" ca="1" si="666"/>
        <v>0</v>
      </c>
      <c r="J689" s="50">
        <f t="shared" ca="1" si="666"/>
        <v>0</v>
      </c>
      <c r="K689" s="50">
        <f t="shared" ca="1" si="666"/>
        <v>0</v>
      </c>
      <c r="L689" s="50">
        <f t="shared" ca="1" si="644"/>
        <v>0</v>
      </c>
      <c r="M689" s="51">
        <v>22</v>
      </c>
      <c r="N689" s="51">
        <f ca="1">SUM(L$56:L689)</f>
        <v>0</v>
      </c>
    </row>
    <row r="690" spans="1:14" s="51" customFormat="1" x14ac:dyDescent="0.2">
      <c r="A690" s="53">
        <f t="shared" si="664"/>
        <v>1</v>
      </c>
      <c r="B690" s="53" t="str">
        <f t="shared" si="664"/>
        <v>1. - 50.</v>
      </c>
      <c r="C690" s="50">
        <f t="shared" ref="C690:K690" ca="1" si="667">IF(AND($L638=1,$L639=0),OFFSET(C639,-$L638,0,1,1),OFFSET(C639,$L639,0,1,1))</f>
        <v>23</v>
      </c>
      <c r="D690" s="50">
        <f t="shared" ca="1" si="667"/>
        <v>0</v>
      </c>
      <c r="E690" s="50">
        <f t="shared" ca="1" si="667"/>
        <v>0</v>
      </c>
      <c r="F690" s="50">
        <f t="shared" ca="1" si="667"/>
        <v>0</v>
      </c>
      <c r="G690" s="50">
        <f t="shared" ca="1" si="667"/>
        <v>0</v>
      </c>
      <c r="H690" s="50">
        <f t="shared" ca="1" si="667"/>
        <v>0</v>
      </c>
      <c r="I690" s="50">
        <f t="shared" ca="1" si="667"/>
        <v>0</v>
      </c>
      <c r="J690" s="50">
        <f t="shared" ca="1" si="667"/>
        <v>0</v>
      </c>
      <c r="K690" s="50">
        <f t="shared" ca="1" si="667"/>
        <v>0</v>
      </c>
      <c r="L690" s="50">
        <f t="shared" ca="1" si="644"/>
        <v>0</v>
      </c>
      <c r="M690" s="51">
        <v>23</v>
      </c>
      <c r="N690" s="51">
        <f ca="1">SUM(L$56:L690)</f>
        <v>0</v>
      </c>
    </row>
    <row r="691" spans="1:14" s="51" customFormat="1" x14ac:dyDescent="0.2">
      <c r="A691" s="53">
        <f t="shared" si="664"/>
        <v>1</v>
      </c>
      <c r="B691" s="53" t="str">
        <f t="shared" si="664"/>
        <v>1. - 50.</v>
      </c>
      <c r="C691" s="50">
        <f t="shared" ref="C691:K691" ca="1" si="668">IF(AND($L639=1,$L640=0),OFFSET(C640,-$L639,0,1,1),OFFSET(C640,$L640,0,1,1))</f>
        <v>24</v>
      </c>
      <c r="D691" s="50">
        <f t="shared" ca="1" si="668"/>
        <v>0</v>
      </c>
      <c r="E691" s="50">
        <f t="shared" ca="1" si="668"/>
        <v>0</v>
      </c>
      <c r="F691" s="50">
        <f t="shared" ca="1" si="668"/>
        <v>0</v>
      </c>
      <c r="G691" s="50">
        <f t="shared" ca="1" si="668"/>
        <v>0</v>
      </c>
      <c r="H691" s="50">
        <f t="shared" ca="1" si="668"/>
        <v>0</v>
      </c>
      <c r="I691" s="50">
        <f t="shared" ca="1" si="668"/>
        <v>0</v>
      </c>
      <c r="J691" s="50">
        <f t="shared" ca="1" si="668"/>
        <v>0</v>
      </c>
      <c r="K691" s="50">
        <f t="shared" ca="1" si="668"/>
        <v>0</v>
      </c>
      <c r="L691" s="50">
        <f t="shared" ca="1" si="644"/>
        <v>0</v>
      </c>
      <c r="M691" s="51">
        <v>24</v>
      </c>
      <c r="N691" s="51">
        <f ca="1">SUM(L$56:L691)</f>
        <v>0</v>
      </c>
    </row>
    <row r="692" spans="1:14" s="51" customFormat="1" x14ac:dyDescent="0.2">
      <c r="A692" s="53">
        <f t="shared" si="664"/>
        <v>1</v>
      </c>
      <c r="B692" s="53" t="str">
        <f t="shared" si="664"/>
        <v>1. - 50.</v>
      </c>
      <c r="C692" s="50">
        <f t="shared" ref="C692:K692" ca="1" si="669">IF(AND($L640=1,$L641=0),OFFSET(C641,-$L640,0,1,1),OFFSET(C641,$L641,0,1,1))</f>
        <v>25</v>
      </c>
      <c r="D692" s="50">
        <f t="shared" ca="1" si="669"/>
        <v>0</v>
      </c>
      <c r="E692" s="50">
        <f t="shared" ca="1" si="669"/>
        <v>0</v>
      </c>
      <c r="F692" s="50">
        <f t="shared" ca="1" si="669"/>
        <v>0</v>
      </c>
      <c r="G692" s="50">
        <f t="shared" ca="1" si="669"/>
        <v>0</v>
      </c>
      <c r="H692" s="50">
        <f t="shared" ca="1" si="669"/>
        <v>0</v>
      </c>
      <c r="I692" s="50">
        <f t="shared" ca="1" si="669"/>
        <v>0</v>
      </c>
      <c r="J692" s="50">
        <f t="shared" ca="1" si="669"/>
        <v>0</v>
      </c>
      <c r="K692" s="50">
        <f t="shared" ca="1" si="669"/>
        <v>0</v>
      </c>
      <c r="L692" s="50">
        <f t="shared" ca="1" si="644"/>
        <v>0</v>
      </c>
      <c r="M692" s="51">
        <v>25</v>
      </c>
      <c r="N692" s="51">
        <f ca="1">SUM(L$56:L692)</f>
        <v>0</v>
      </c>
    </row>
    <row r="693" spans="1:14" s="51" customFormat="1" x14ac:dyDescent="0.2">
      <c r="A693" s="53">
        <f t="shared" si="664"/>
        <v>1</v>
      </c>
      <c r="B693" s="53" t="str">
        <f t="shared" si="664"/>
        <v>1. - 50.</v>
      </c>
      <c r="C693" s="50">
        <f t="shared" ref="C693:K693" ca="1" si="670">IF(AND($L641=1,$L642=0),OFFSET(C642,-$L641,0,1,1),OFFSET(C642,$L642,0,1,1))</f>
        <v>26</v>
      </c>
      <c r="D693" s="50">
        <f t="shared" ca="1" si="670"/>
        <v>0</v>
      </c>
      <c r="E693" s="50">
        <f t="shared" ca="1" si="670"/>
        <v>0</v>
      </c>
      <c r="F693" s="50">
        <f t="shared" ca="1" si="670"/>
        <v>0</v>
      </c>
      <c r="G693" s="50">
        <f t="shared" ca="1" si="670"/>
        <v>0</v>
      </c>
      <c r="H693" s="50">
        <f t="shared" ca="1" si="670"/>
        <v>0</v>
      </c>
      <c r="I693" s="50">
        <f t="shared" ca="1" si="670"/>
        <v>0</v>
      </c>
      <c r="J693" s="50">
        <f t="shared" ca="1" si="670"/>
        <v>0</v>
      </c>
      <c r="K693" s="50">
        <f t="shared" ca="1" si="670"/>
        <v>0</v>
      </c>
      <c r="L693" s="50">
        <f t="shared" ca="1" si="644"/>
        <v>0</v>
      </c>
      <c r="M693" s="51">
        <v>26</v>
      </c>
      <c r="N693" s="51">
        <f ca="1">SUM(L$56:L693)</f>
        <v>0</v>
      </c>
    </row>
    <row r="694" spans="1:14" s="51" customFormat="1" x14ac:dyDescent="0.2">
      <c r="A694" s="53">
        <f t="shared" si="664"/>
        <v>1</v>
      </c>
      <c r="B694" s="53" t="str">
        <f t="shared" si="664"/>
        <v>1. - 50.</v>
      </c>
      <c r="C694" s="50">
        <f t="shared" ref="C694:K694" ca="1" si="671">IF(AND($L642=1,$L643=0),OFFSET(C643,-$L642,0,1,1),OFFSET(C643,$L643,0,1,1))</f>
        <v>27</v>
      </c>
      <c r="D694" s="50">
        <f t="shared" ca="1" si="671"/>
        <v>0</v>
      </c>
      <c r="E694" s="50">
        <f t="shared" ca="1" si="671"/>
        <v>0</v>
      </c>
      <c r="F694" s="50">
        <f t="shared" ca="1" si="671"/>
        <v>0</v>
      </c>
      <c r="G694" s="50">
        <f t="shared" ca="1" si="671"/>
        <v>0</v>
      </c>
      <c r="H694" s="50">
        <f t="shared" ca="1" si="671"/>
        <v>0</v>
      </c>
      <c r="I694" s="50">
        <f t="shared" ca="1" si="671"/>
        <v>0</v>
      </c>
      <c r="J694" s="50">
        <f t="shared" ca="1" si="671"/>
        <v>0</v>
      </c>
      <c r="K694" s="50">
        <f t="shared" ca="1" si="671"/>
        <v>0</v>
      </c>
      <c r="L694" s="50">
        <f t="shared" ca="1" si="644"/>
        <v>0</v>
      </c>
      <c r="M694" s="51">
        <v>27</v>
      </c>
      <c r="N694" s="51">
        <f ca="1">SUM(L$56:L694)</f>
        <v>0</v>
      </c>
    </row>
    <row r="695" spans="1:14" s="51" customFormat="1" x14ac:dyDescent="0.2">
      <c r="A695" s="53">
        <f t="shared" si="664"/>
        <v>1</v>
      </c>
      <c r="B695" s="53" t="str">
        <f t="shared" si="664"/>
        <v>1. - 50.</v>
      </c>
      <c r="C695" s="50">
        <f t="shared" ref="C695:K695" ca="1" si="672">IF(AND($L643=1,$L644=0),OFFSET(C644,-$L643,0,1,1),OFFSET(C644,$L644,0,1,1))</f>
        <v>28</v>
      </c>
      <c r="D695" s="50">
        <f t="shared" ca="1" si="672"/>
        <v>0</v>
      </c>
      <c r="E695" s="50">
        <f t="shared" ca="1" si="672"/>
        <v>0</v>
      </c>
      <c r="F695" s="50">
        <f t="shared" ca="1" si="672"/>
        <v>0</v>
      </c>
      <c r="G695" s="50">
        <f t="shared" ca="1" si="672"/>
        <v>0</v>
      </c>
      <c r="H695" s="50">
        <f t="shared" ca="1" si="672"/>
        <v>0</v>
      </c>
      <c r="I695" s="50">
        <f t="shared" ca="1" si="672"/>
        <v>0</v>
      </c>
      <c r="J695" s="50">
        <f t="shared" ca="1" si="672"/>
        <v>0</v>
      </c>
      <c r="K695" s="50">
        <f t="shared" ca="1" si="672"/>
        <v>0</v>
      </c>
      <c r="L695" s="50">
        <f t="shared" ca="1" si="644"/>
        <v>0</v>
      </c>
      <c r="M695" s="51">
        <v>28</v>
      </c>
      <c r="N695" s="51">
        <f ca="1">SUM(L$56:L695)</f>
        <v>0</v>
      </c>
    </row>
    <row r="696" spans="1:14" s="51" customFormat="1" x14ac:dyDescent="0.2">
      <c r="A696" s="53">
        <f t="shared" si="664"/>
        <v>1</v>
      </c>
      <c r="B696" s="53" t="str">
        <f t="shared" si="664"/>
        <v>1. - 50.</v>
      </c>
      <c r="C696" s="50">
        <f t="shared" ref="C696:K696" ca="1" si="673">IF(AND($L644=1,$L645=0),OFFSET(C645,-$L644,0,1,1),OFFSET(C645,$L645,0,1,1))</f>
        <v>29</v>
      </c>
      <c r="D696" s="50">
        <f t="shared" ca="1" si="673"/>
        <v>0</v>
      </c>
      <c r="E696" s="50">
        <f t="shared" ca="1" si="673"/>
        <v>0</v>
      </c>
      <c r="F696" s="50">
        <f t="shared" ca="1" si="673"/>
        <v>0</v>
      </c>
      <c r="G696" s="50">
        <f t="shared" ca="1" si="673"/>
        <v>0</v>
      </c>
      <c r="H696" s="50">
        <f t="shared" ca="1" si="673"/>
        <v>0</v>
      </c>
      <c r="I696" s="50">
        <f t="shared" ca="1" si="673"/>
        <v>0</v>
      </c>
      <c r="J696" s="50">
        <f t="shared" ca="1" si="673"/>
        <v>0</v>
      </c>
      <c r="K696" s="50">
        <f t="shared" ca="1" si="673"/>
        <v>0</v>
      </c>
      <c r="L696" s="50">
        <f t="shared" ca="1" si="644"/>
        <v>0</v>
      </c>
      <c r="M696" s="51">
        <v>29</v>
      </c>
      <c r="N696" s="51">
        <f ca="1">SUM(L$56:L696)</f>
        <v>0</v>
      </c>
    </row>
    <row r="697" spans="1:14" s="51" customFormat="1" x14ac:dyDescent="0.2">
      <c r="A697" s="53">
        <f t="shared" si="664"/>
        <v>1</v>
      </c>
      <c r="B697" s="53" t="str">
        <f t="shared" si="664"/>
        <v>1. - 50.</v>
      </c>
      <c r="C697" s="50">
        <f t="shared" ref="C697:K697" ca="1" si="674">IF(AND($L645=1,$L646=0),OFFSET(C646,-$L645,0,1,1),OFFSET(C646,$L646,0,1,1))</f>
        <v>30</v>
      </c>
      <c r="D697" s="50">
        <f t="shared" ca="1" si="674"/>
        <v>0</v>
      </c>
      <c r="E697" s="50">
        <f t="shared" ca="1" si="674"/>
        <v>0</v>
      </c>
      <c r="F697" s="50">
        <f t="shared" ca="1" si="674"/>
        <v>0</v>
      </c>
      <c r="G697" s="50">
        <f t="shared" ca="1" si="674"/>
        <v>0</v>
      </c>
      <c r="H697" s="50">
        <f t="shared" ca="1" si="674"/>
        <v>0</v>
      </c>
      <c r="I697" s="50">
        <f t="shared" ca="1" si="674"/>
        <v>0</v>
      </c>
      <c r="J697" s="50">
        <f t="shared" ca="1" si="674"/>
        <v>0</v>
      </c>
      <c r="K697" s="50">
        <f t="shared" ca="1" si="674"/>
        <v>0</v>
      </c>
      <c r="L697" s="50">
        <f t="shared" ca="1" si="644"/>
        <v>0</v>
      </c>
      <c r="M697" s="51">
        <v>30</v>
      </c>
      <c r="N697" s="51">
        <f ca="1">SUM(L$56:L697)</f>
        <v>0</v>
      </c>
    </row>
    <row r="698" spans="1:14" s="51" customFormat="1" x14ac:dyDescent="0.2">
      <c r="A698" s="53">
        <f t="shared" si="664"/>
        <v>1</v>
      </c>
      <c r="B698" s="53" t="str">
        <f t="shared" si="664"/>
        <v>1. - 50.</v>
      </c>
      <c r="C698" s="50">
        <f t="shared" ref="C698:K698" ca="1" si="675">IF(AND($L646=1,$L647=0),OFFSET(C647,-$L646,0,1,1),OFFSET(C647,$L647,0,1,1))</f>
        <v>31</v>
      </c>
      <c r="D698" s="50">
        <f t="shared" ca="1" si="675"/>
        <v>0</v>
      </c>
      <c r="E698" s="50">
        <f t="shared" ca="1" si="675"/>
        <v>0</v>
      </c>
      <c r="F698" s="50">
        <f t="shared" ca="1" si="675"/>
        <v>0</v>
      </c>
      <c r="G698" s="50">
        <f t="shared" ca="1" si="675"/>
        <v>0</v>
      </c>
      <c r="H698" s="50">
        <f t="shared" ca="1" si="675"/>
        <v>0</v>
      </c>
      <c r="I698" s="50">
        <f t="shared" ca="1" si="675"/>
        <v>0</v>
      </c>
      <c r="J698" s="50">
        <f t="shared" ca="1" si="675"/>
        <v>0</v>
      </c>
      <c r="K698" s="50">
        <f t="shared" ca="1" si="675"/>
        <v>0</v>
      </c>
      <c r="L698" s="50">
        <f t="shared" ca="1" si="644"/>
        <v>0</v>
      </c>
      <c r="M698" s="51">
        <v>31</v>
      </c>
      <c r="N698" s="51">
        <f ca="1">SUM(L$56:L698)</f>
        <v>0</v>
      </c>
    </row>
    <row r="699" spans="1:14" s="51" customFormat="1" x14ac:dyDescent="0.2">
      <c r="A699" s="53">
        <f t="shared" si="664"/>
        <v>1</v>
      </c>
      <c r="B699" s="53" t="str">
        <f t="shared" si="664"/>
        <v>1. - 50.</v>
      </c>
      <c r="C699" s="50">
        <f t="shared" ref="C699:K699" ca="1" si="676">IF(AND($L647=1,$L648=0),OFFSET(C648,-$L647,0,1,1),OFFSET(C648,$L648,0,1,1))</f>
        <v>32</v>
      </c>
      <c r="D699" s="50">
        <f t="shared" ca="1" si="676"/>
        <v>0</v>
      </c>
      <c r="E699" s="50">
        <f t="shared" ca="1" si="676"/>
        <v>0</v>
      </c>
      <c r="F699" s="50">
        <f t="shared" ca="1" si="676"/>
        <v>0</v>
      </c>
      <c r="G699" s="50">
        <f t="shared" ca="1" si="676"/>
        <v>0</v>
      </c>
      <c r="H699" s="50">
        <f t="shared" ca="1" si="676"/>
        <v>0</v>
      </c>
      <c r="I699" s="50">
        <f t="shared" ca="1" si="676"/>
        <v>0</v>
      </c>
      <c r="J699" s="50">
        <f t="shared" ca="1" si="676"/>
        <v>0</v>
      </c>
      <c r="K699" s="50">
        <f t="shared" ca="1" si="676"/>
        <v>0</v>
      </c>
      <c r="L699" s="50">
        <f t="shared" ca="1" si="644"/>
        <v>0</v>
      </c>
      <c r="M699" s="51">
        <v>32</v>
      </c>
      <c r="N699" s="51">
        <f ca="1">SUM(L$56:L699)</f>
        <v>0</v>
      </c>
    </row>
    <row r="700" spans="1:14" s="51" customFormat="1" x14ac:dyDescent="0.2">
      <c r="A700" s="53">
        <f t="shared" si="664"/>
        <v>1</v>
      </c>
      <c r="B700" s="53" t="str">
        <f t="shared" si="664"/>
        <v>1. - 50.</v>
      </c>
      <c r="C700" s="50">
        <f t="shared" ref="C700:K700" ca="1" si="677">IF(AND($L648=1,$L649=0),OFFSET(C649,-$L648,0,1,1),OFFSET(C649,$L649,0,1,1))</f>
        <v>33</v>
      </c>
      <c r="D700" s="50">
        <f t="shared" ca="1" si="677"/>
        <v>0</v>
      </c>
      <c r="E700" s="50">
        <f t="shared" ca="1" si="677"/>
        <v>0</v>
      </c>
      <c r="F700" s="50">
        <f t="shared" ca="1" si="677"/>
        <v>0</v>
      </c>
      <c r="G700" s="50">
        <f t="shared" ca="1" si="677"/>
        <v>0</v>
      </c>
      <c r="H700" s="50">
        <f t="shared" ca="1" si="677"/>
        <v>0</v>
      </c>
      <c r="I700" s="50">
        <f t="shared" ca="1" si="677"/>
        <v>0</v>
      </c>
      <c r="J700" s="50">
        <f t="shared" ca="1" si="677"/>
        <v>0</v>
      </c>
      <c r="K700" s="50">
        <f t="shared" ca="1" si="677"/>
        <v>0</v>
      </c>
      <c r="L700" s="50">
        <f t="shared" ca="1" si="644"/>
        <v>0</v>
      </c>
      <c r="M700" s="51">
        <v>33</v>
      </c>
      <c r="N700" s="51">
        <f ca="1">SUM(L$56:L700)</f>
        <v>0</v>
      </c>
    </row>
    <row r="701" spans="1:14" s="51" customFormat="1" x14ac:dyDescent="0.2">
      <c r="A701" s="53">
        <f t="shared" si="664"/>
        <v>1</v>
      </c>
      <c r="B701" s="53" t="str">
        <f t="shared" si="664"/>
        <v>1. - 50.</v>
      </c>
      <c r="C701" s="50">
        <f t="shared" ref="C701:K701" ca="1" si="678">IF(AND($L649=1,$L650=0),OFFSET(C650,-$L649,0,1,1),OFFSET(C650,$L650,0,1,1))</f>
        <v>34</v>
      </c>
      <c r="D701" s="50">
        <f t="shared" ca="1" si="678"/>
        <v>0</v>
      </c>
      <c r="E701" s="50">
        <f t="shared" ca="1" si="678"/>
        <v>0</v>
      </c>
      <c r="F701" s="50">
        <f t="shared" ca="1" si="678"/>
        <v>0</v>
      </c>
      <c r="G701" s="50">
        <f t="shared" ca="1" si="678"/>
        <v>0</v>
      </c>
      <c r="H701" s="50">
        <f t="shared" ca="1" si="678"/>
        <v>0</v>
      </c>
      <c r="I701" s="50">
        <f t="shared" ca="1" si="678"/>
        <v>0</v>
      </c>
      <c r="J701" s="50">
        <f t="shared" ca="1" si="678"/>
        <v>0</v>
      </c>
      <c r="K701" s="50">
        <f t="shared" ca="1" si="678"/>
        <v>0</v>
      </c>
      <c r="L701" s="50">
        <f t="shared" ca="1" si="644"/>
        <v>0</v>
      </c>
      <c r="M701" s="51">
        <v>34</v>
      </c>
      <c r="N701" s="51">
        <f ca="1">SUM(L$56:L701)</f>
        <v>0</v>
      </c>
    </row>
    <row r="702" spans="1:14" s="51" customFormat="1" x14ac:dyDescent="0.2">
      <c r="A702" s="53">
        <f t="shared" si="664"/>
        <v>1</v>
      </c>
      <c r="B702" s="53" t="str">
        <f t="shared" si="664"/>
        <v>1. - 50.</v>
      </c>
      <c r="C702" s="50">
        <f t="shared" ref="C702:K702" ca="1" si="679">IF(AND($L650=1,$L651=0),OFFSET(C651,-$L650,0,1,1),OFFSET(C651,$L651,0,1,1))</f>
        <v>35</v>
      </c>
      <c r="D702" s="50">
        <f t="shared" ca="1" si="679"/>
        <v>0</v>
      </c>
      <c r="E702" s="50">
        <f t="shared" ca="1" si="679"/>
        <v>0</v>
      </c>
      <c r="F702" s="50">
        <f t="shared" ca="1" si="679"/>
        <v>0</v>
      </c>
      <c r="G702" s="50">
        <f t="shared" ca="1" si="679"/>
        <v>0</v>
      </c>
      <c r="H702" s="50">
        <f t="shared" ca="1" si="679"/>
        <v>0</v>
      </c>
      <c r="I702" s="50">
        <f t="shared" ca="1" si="679"/>
        <v>0</v>
      </c>
      <c r="J702" s="50">
        <f t="shared" ca="1" si="679"/>
        <v>0</v>
      </c>
      <c r="K702" s="50">
        <f t="shared" ca="1" si="679"/>
        <v>0</v>
      </c>
      <c r="L702" s="50">
        <f t="shared" ca="1" si="644"/>
        <v>0</v>
      </c>
      <c r="M702" s="51">
        <v>35</v>
      </c>
      <c r="N702" s="51">
        <f ca="1">SUM(L$56:L702)</f>
        <v>0</v>
      </c>
    </row>
    <row r="703" spans="1:14" s="51" customFormat="1" x14ac:dyDescent="0.2">
      <c r="A703" s="53">
        <f t="shared" si="664"/>
        <v>1</v>
      </c>
      <c r="B703" s="53" t="str">
        <f t="shared" si="664"/>
        <v>1. - 50.</v>
      </c>
      <c r="C703" s="50">
        <f t="shared" ref="C703:K703" ca="1" si="680">IF(AND($L651=1,$L652=0),OFFSET(C652,-$L651,0,1,1),OFFSET(C652,$L652,0,1,1))</f>
        <v>36</v>
      </c>
      <c r="D703" s="50">
        <f t="shared" ca="1" si="680"/>
        <v>0</v>
      </c>
      <c r="E703" s="50">
        <f t="shared" ca="1" si="680"/>
        <v>0</v>
      </c>
      <c r="F703" s="50">
        <f t="shared" ca="1" si="680"/>
        <v>0</v>
      </c>
      <c r="G703" s="50">
        <f t="shared" ca="1" si="680"/>
        <v>0</v>
      </c>
      <c r="H703" s="50">
        <f t="shared" ca="1" si="680"/>
        <v>0</v>
      </c>
      <c r="I703" s="50">
        <f t="shared" ca="1" si="680"/>
        <v>0</v>
      </c>
      <c r="J703" s="50">
        <f t="shared" ca="1" si="680"/>
        <v>0</v>
      </c>
      <c r="K703" s="50">
        <f t="shared" ca="1" si="680"/>
        <v>0</v>
      </c>
      <c r="L703" s="50">
        <f t="shared" ca="1" si="644"/>
        <v>0</v>
      </c>
      <c r="M703" s="51">
        <v>36</v>
      </c>
      <c r="N703" s="51">
        <f ca="1">SUM(L$56:L703)</f>
        <v>0</v>
      </c>
    </row>
    <row r="704" spans="1:14" s="51" customFormat="1" x14ac:dyDescent="0.2">
      <c r="A704" s="53">
        <f t="shared" si="664"/>
        <v>1</v>
      </c>
      <c r="B704" s="53" t="str">
        <f t="shared" si="664"/>
        <v>1. - 50.</v>
      </c>
      <c r="C704" s="50">
        <f t="shared" ref="C704:K704" ca="1" si="681">IF(AND($L652=1,$L653=0),OFFSET(C653,-$L652,0,1,1),OFFSET(C653,$L653,0,1,1))</f>
        <v>37</v>
      </c>
      <c r="D704" s="50">
        <f t="shared" ca="1" si="681"/>
        <v>0</v>
      </c>
      <c r="E704" s="50">
        <f t="shared" ca="1" si="681"/>
        <v>0</v>
      </c>
      <c r="F704" s="50">
        <f t="shared" ca="1" si="681"/>
        <v>0</v>
      </c>
      <c r="G704" s="50">
        <f t="shared" ca="1" si="681"/>
        <v>0</v>
      </c>
      <c r="H704" s="50">
        <f t="shared" ca="1" si="681"/>
        <v>0</v>
      </c>
      <c r="I704" s="50">
        <f t="shared" ca="1" si="681"/>
        <v>0</v>
      </c>
      <c r="J704" s="50">
        <f t="shared" ca="1" si="681"/>
        <v>0</v>
      </c>
      <c r="K704" s="50">
        <f t="shared" ca="1" si="681"/>
        <v>0</v>
      </c>
      <c r="L704" s="50">
        <f t="shared" ca="1" si="644"/>
        <v>0</v>
      </c>
      <c r="M704" s="51">
        <v>37</v>
      </c>
      <c r="N704" s="51">
        <f ca="1">SUM(L$56:L704)</f>
        <v>0</v>
      </c>
    </row>
    <row r="705" spans="1:14" s="51" customFormat="1" x14ac:dyDescent="0.2">
      <c r="A705" s="53">
        <f t="shared" si="664"/>
        <v>1</v>
      </c>
      <c r="B705" s="53" t="str">
        <f t="shared" si="664"/>
        <v>1. - 50.</v>
      </c>
      <c r="C705" s="50">
        <f t="shared" ref="C705:K705" ca="1" si="682">IF(AND($L653=1,$L654=0),OFFSET(C654,-$L653,0,1,1),OFFSET(C654,$L654,0,1,1))</f>
        <v>38</v>
      </c>
      <c r="D705" s="50">
        <f t="shared" ca="1" si="682"/>
        <v>0</v>
      </c>
      <c r="E705" s="50">
        <f t="shared" ca="1" si="682"/>
        <v>0</v>
      </c>
      <c r="F705" s="50">
        <f t="shared" ca="1" si="682"/>
        <v>0</v>
      </c>
      <c r="G705" s="50">
        <f t="shared" ca="1" si="682"/>
        <v>0</v>
      </c>
      <c r="H705" s="50">
        <f t="shared" ca="1" si="682"/>
        <v>0</v>
      </c>
      <c r="I705" s="50">
        <f t="shared" ca="1" si="682"/>
        <v>0</v>
      </c>
      <c r="J705" s="50">
        <f t="shared" ca="1" si="682"/>
        <v>0</v>
      </c>
      <c r="K705" s="50">
        <f t="shared" ca="1" si="682"/>
        <v>0</v>
      </c>
      <c r="L705" s="50">
        <f t="shared" ca="1" si="644"/>
        <v>0</v>
      </c>
      <c r="M705" s="51">
        <v>38</v>
      </c>
      <c r="N705" s="51">
        <f ca="1">SUM(L$56:L705)</f>
        <v>0</v>
      </c>
    </row>
    <row r="706" spans="1:14" s="51" customFormat="1" x14ac:dyDescent="0.2">
      <c r="A706" s="53">
        <f t="shared" si="664"/>
        <v>1</v>
      </c>
      <c r="B706" s="53" t="str">
        <f t="shared" si="664"/>
        <v>1. - 50.</v>
      </c>
      <c r="C706" s="50">
        <f t="shared" ref="C706:K706" ca="1" si="683">IF(AND($L654=1,$L655=0),OFFSET(C655,-$L654,0,1,1),OFFSET(C655,$L655,0,1,1))</f>
        <v>39</v>
      </c>
      <c r="D706" s="50">
        <f t="shared" ca="1" si="683"/>
        <v>0</v>
      </c>
      <c r="E706" s="50">
        <f t="shared" ca="1" si="683"/>
        <v>0</v>
      </c>
      <c r="F706" s="50">
        <f t="shared" ca="1" si="683"/>
        <v>0</v>
      </c>
      <c r="G706" s="50">
        <f t="shared" ca="1" si="683"/>
        <v>0</v>
      </c>
      <c r="H706" s="50">
        <f t="shared" ca="1" si="683"/>
        <v>0</v>
      </c>
      <c r="I706" s="50">
        <f t="shared" ca="1" si="683"/>
        <v>0</v>
      </c>
      <c r="J706" s="50">
        <f t="shared" ca="1" si="683"/>
        <v>0</v>
      </c>
      <c r="K706" s="50">
        <f t="shared" ca="1" si="683"/>
        <v>0</v>
      </c>
      <c r="L706" s="50">
        <f t="shared" ca="1" si="644"/>
        <v>0</v>
      </c>
      <c r="M706" s="51">
        <v>39</v>
      </c>
      <c r="N706" s="51">
        <f ca="1">SUM(L$56:L706)</f>
        <v>0</v>
      </c>
    </row>
    <row r="707" spans="1:14" s="51" customFormat="1" x14ac:dyDescent="0.2">
      <c r="A707" s="53">
        <f t="shared" si="664"/>
        <v>1</v>
      </c>
      <c r="B707" s="53" t="str">
        <f t="shared" si="664"/>
        <v>1. - 50.</v>
      </c>
      <c r="C707" s="50">
        <f t="shared" ref="C707:K707" ca="1" si="684">IF(AND($L655=1,$L656=0),OFFSET(C656,-$L655,0,1,1),OFFSET(C656,$L656,0,1,1))</f>
        <v>40</v>
      </c>
      <c r="D707" s="50">
        <f t="shared" ca="1" si="684"/>
        <v>0</v>
      </c>
      <c r="E707" s="50">
        <f t="shared" ca="1" si="684"/>
        <v>0</v>
      </c>
      <c r="F707" s="50">
        <f t="shared" ca="1" si="684"/>
        <v>0</v>
      </c>
      <c r="G707" s="50">
        <f t="shared" ca="1" si="684"/>
        <v>0</v>
      </c>
      <c r="H707" s="50">
        <f t="shared" ca="1" si="684"/>
        <v>0</v>
      </c>
      <c r="I707" s="50">
        <f t="shared" ca="1" si="684"/>
        <v>0</v>
      </c>
      <c r="J707" s="50">
        <f t="shared" ca="1" si="684"/>
        <v>0</v>
      </c>
      <c r="K707" s="50">
        <f t="shared" ca="1" si="684"/>
        <v>0</v>
      </c>
      <c r="L707" s="50">
        <f t="shared" ca="1" si="644"/>
        <v>0</v>
      </c>
      <c r="M707" s="51">
        <v>40</v>
      </c>
      <c r="N707" s="51">
        <f ca="1">SUM(L$56:L707)</f>
        <v>0</v>
      </c>
    </row>
    <row r="708" spans="1:14" s="51" customFormat="1" x14ac:dyDescent="0.2">
      <c r="A708" s="53">
        <f t="shared" ref="A708:B717" si="685">A657</f>
        <v>1</v>
      </c>
      <c r="B708" s="53" t="str">
        <f t="shared" si="685"/>
        <v>1. - 50.</v>
      </c>
      <c r="C708" s="50">
        <f t="shared" ref="C708:K708" ca="1" si="686">IF(AND($L656=1,$L657=0),OFFSET(C657,-$L656,0,1,1),OFFSET(C657,$L657,0,1,1))</f>
        <v>41</v>
      </c>
      <c r="D708" s="50">
        <f t="shared" ca="1" si="686"/>
        <v>0</v>
      </c>
      <c r="E708" s="50">
        <f t="shared" ca="1" si="686"/>
        <v>0</v>
      </c>
      <c r="F708" s="50">
        <f t="shared" ca="1" si="686"/>
        <v>0</v>
      </c>
      <c r="G708" s="50">
        <f t="shared" ca="1" si="686"/>
        <v>0</v>
      </c>
      <c r="H708" s="50">
        <f t="shared" ca="1" si="686"/>
        <v>0</v>
      </c>
      <c r="I708" s="50">
        <f t="shared" ca="1" si="686"/>
        <v>0</v>
      </c>
      <c r="J708" s="50">
        <f t="shared" ca="1" si="686"/>
        <v>0</v>
      </c>
      <c r="K708" s="50">
        <f t="shared" ca="1" si="686"/>
        <v>0</v>
      </c>
      <c r="L708" s="50">
        <f t="shared" ca="1" si="644"/>
        <v>0</v>
      </c>
      <c r="M708" s="51">
        <v>41</v>
      </c>
      <c r="N708" s="51">
        <f ca="1">SUM(L$56:L708)</f>
        <v>0</v>
      </c>
    </row>
    <row r="709" spans="1:14" s="51" customFormat="1" x14ac:dyDescent="0.2">
      <c r="A709" s="53">
        <f t="shared" si="685"/>
        <v>1</v>
      </c>
      <c r="B709" s="53" t="str">
        <f t="shared" si="685"/>
        <v>1. - 50.</v>
      </c>
      <c r="C709" s="50">
        <f t="shared" ref="C709:K709" ca="1" si="687">IF(AND($L657=1,$L658=0),OFFSET(C658,-$L657,0,1,1),OFFSET(C658,$L658,0,1,1))</f>
        <v>42</v>
      </c>
      <c r="D709" s="50">
        <f t="shared" ca="1" si="687"/>
        <v>0</v>
      </c>
      <c r="E709" s="50">
        <f t="shared" ca="1" si="687"/>
        <v>0</v>
      </c>
      <c r="F709" s="50">
        <f t="shared" ca="1" si="687"/>
        <v>0</v>
      </c>
      <c r="G709" s="50">
        <f t="shared" ca="1" si="687"/>
        <v>0</v>
      </c>
      <c r="H709" s="50">
        <f t="shared" ca="1" si="687"/>
        <v>0</v>
      </c>
      <c r="I709" s="50">
        <f t="shared" ca="1" si="687"/>
        <v>0</v>
      </c>
      <c r="J709" s="50">
        <f t="shared" ca="1" si="687"/>
        <v>0</v>
      </c>
      <c r="K709" s="50">
        <f t="shared" ca="1" si="687"/>
        <v>0</v>
      </c>
      <c r="L709" s="50">
        <f t="shared" ca="1" si="644"/>
        <v>0</v>
      </c>
      <c r="M709" s="51">
        <v>42</v>
      </c>
      <c r="N709" s="51">
        <f ca="1">SUM(L$56:L709)</f>
        <v>0</v>
      </c>
    </row>
    <row r="710" spans="1:14" s="51" customFormat="1" x14ac:dyDescent="0.2">
      <c r="A710" s="53">
        <f t="shared" si="685"/>
        <v>1</v>
      </c>
      <c r="B710" s="53" t="str">
        <f t="shared" si="685"/>
        <v>1. - 50.</v>
      </c>
      <c r="C710" s="50">
        <f t="shared" ref="C710:K710" ca="1" si="688">IF(AND($L658=1,$L659=0),OFFSET(C659,-$L658,0,1,1),OFFSET(C659,$L659,0,1,1))</f>
        <v>43</v>
      </c>
      <c r="D710" s="50">
        <f t="shared" ca="1" si="688"/>
        <v>0</v>
      </c>
      <c r="E710" s="50">
        <f t="shared" ca="1" si="688"/>
        <v>0</v>
      </c>
      <c r="F710" s="50">
        <f t="shared" ca="1" si="688"/>
        <v>0</v>
      </c>
      <c r="G710" s="50">
        <f t="shared" ca="1" si="688"/>
        <v>0</v>
      </c>
      <c r="H710" s="50">
        <f t="shared" ca="1" si="688"/>
        <v>0</v>
      </c>
      <c r="I710" s="50">
        <f t="shared" ca="1" si="688"/>
        <v>0</v>
      </c>
      <c r="J710" s="50">
        <f t="shared" ca="1" si="688"/>
        <v>0</v>
      </c>
      <c r="K710" s="50">
        <f t="shared" ca="1" si="688"/>
        <v>0</v>
      </c>
      <c r="L710" s="50">
        <f t="shared" ca="1" si="644"/>
        <v>0</v>
      </c>
      <c r="M710" s="51">
        <v>43</v>
      </c>
      <c r="N710" s="51">
        <f ca="1">SUM(L$56:L710)</f>
        <v>0</v>
      </c>
    </row>
    <row r="711" spans="1:14" s="51" customFormat="1" x14ac:dyDescent="0.2">
      <c r="A711" s="53">
        <f t="shared" si="685"/>
        <v>1</v>
      </c>
      <c r="B711" s="53" t="str">
        <f t="shared" si="685"/>
        <v>1. - 50.</v>
      </c>
      <c r="C711" s="50">
        <f t="shared" ref="C711:K711" ca="1" si="689">IF(AND($L659=1,$L660=0),OFFSET(C660,-$L659,0,1,1),OFFSET(C660,$L660,0,1,1))</f>
        <v>44</v>
      </c>
      <c r="D711" s="50">
        <f t="shared" ca="1" si="689"/>
        <v>0</v>
      </c>
      <c r="E711" s="50">
        <f t="shared" ca="1" si="689"/>
        <v>0</v>
      </c>
      <c r="F711" s="50">
        <f t="shared" ca="1" si="689"/>
        <v>0</v>
      </c>
      <c r="G711" s="50">
        <f t="shared" ca="1" si="689"/>
        <v>0</v>
      </c>
      <c r="H711" s="50">
        <f t="shared" ca="1" si="689"/>
        <v>0</v>
      </c>
      <c r="I711" s="50">
        <f t="shared" ca="1" si="689"/>
        <v>0</v>
      </c>
      <c r="J711" s="50">
        <f t="shared" ca="1" si="689"/>
        <v>0</v>
      </c>
      <c r="K711" s="50">
        <f t="shared" ca="1" si="689"/>
        <v>0</v>
      </c>
      <c r="L711" s="50">
        <f t="shared" ca="1" si="644"/>
        <v>0</v>
      </c>
      <c r="M711" s="51">
        <v>44</v>
      </c>
      <c r="N711" s="51">
        <f ca="1">SUM(L$56:L711)</f>
        <v>0</v>
      </c>
    </row>
    <row r="712" spans="1:14" s="51" customFormat="1" x14ac:dyDescent="0.2">
      <c r="A712" s="53">
        <f t="shared" si="685"/>
        <v>1</v>
      </c>
      <c r="B712" s="53" t="str">
        <f t="shared" si="685"/>
        <v>1. - 50.</v>
      </c>
      <c r="C712" s="50">
        <f t="shared" ref="C712:K712" ca="1" si="690">IF(AND($L660=1,$L661=0),OFFSET(C661,-$L660,0,1,1),OFFSET(C661,$L661,0,1,1))</f>
        <v>45</v>
      </c>
      <c r="D712" s="50">
        <f t="shared" ca="1" si="690"/>
        <v>0</v>
      </c>
      <c r="E712" s="50">
        <f t="shared" ca="1" si="690"/>
        <v>0</v>
      </c>
      <c r="F712" s="50">
        <f t="shared" ca="1" si="690"/>
        <v>0</v>
      </c>
      <c r="G712" s="50">
        <f t="shared" ca="1" si="690"/>
        <v>0</v>
      </c>
      <c r="H712" s="50">
        <f t="shared" ca="1" si="690"/>
        <v>0</v>
      </c>
      <c r="I712" s="50">
        <f t="shared" ca="1" si="690"/>
        <v>0</v>
      </c>
      <c r="J712" s="50">
        <f t="shared" ca="1" si="690"/>
        <v>0</v>
      </c>
      <c r="K712" s="50">
        <f t="shared" ca="1" si="690"/>
        <v>0</v>
      </c>
      <c r="L712" s="50">
        <f t="shared" ca="1" si="644"/>
        <v>0</v>
      </c>
      <c r="M712" s="51">
        <v>45</v>
      </c>
      <c r="N712" s="51">
        <f ca="1">SUM(L$56:L712)</f>
        <v>0</v>
      </c>
    </row>
    <row r="713" spans="1:14" s="51" customFormat="1" x14ac:dyDescent="0.2">
      <c r="A713" s="53">
        <f t="shared" si="685"/>
        <v>1</v>
      </c>
      <c r="B713" s="53" t="str">
        <f t="shared" si="685"/>
        <v>1. - 50.</v>
      </c>
      <c r="C713" s="50">
        <f t="shared" ref="C713:K713" ca="1" si="691">IF(AND($L661=1,$L662=0),OFFSET(C662,-$L661,0,1,1),OFFSET(C662,$L662,0,1,1))</f>
        <v>46</v>
      </c>
      <c r="D713" s="50">
        <f t="shared" ca="1" si="691"/>
        <v>0</v>
      </c>
      <c r="E713" s="50">
        <f t="shared" ca="1" si="691"/>
        <v>0</v>
      </c>
      <c r="F713" s="50">
        <f t="shared" ca="1" si="691"/>
        <v>0</v>
      </c>
      <c r="G713" s="50">
        <f t="shared" ca="1" si="691"/>
        <v>0</v>
      </c>
      <c r="H713" s="50">
        <f t="shared" ca="1" si="691"/>
        <v>0</v>
      </c>
      <c r="I713" s="50">
        <f t="shared" ca="1" si="691"/>
        <v>0</v>
      </c>
      <c r="J713" s="50">
        <f t="shared" ca="1" si="691"/>
        <v>0</v>
      </c>
      <c r="K713" s="50">
        <f t="shared" ca="1" si="691"/>
        <v>0</v>
      </c>
      <c r="L713" s="50">
        <f t="shared" ca="1" si="644"/>
        <v>0</v>
      </c>
      <c r="M713" s="51">
        <v>46</v>
      </c>
      <c r="N713" s="51">
        <f ca="1">SUM(L$56:L713)</f>
        <v>0</v>
      </c>
    </row>
    <row r="714" spans="1:14" s="51" customFormat="1" x14ac:dyDescent="0.2">
      <c r="A714" s="53">
        <f t="shared" si="685"/>
        <v>1</v>
      </c>
      <c r="B714" s="53" t="str">
        <f t="shared" si="685"/>
        <v>1. - 50.</v>
      </c>
      <c r="C714" s="50">
        <f t="shared" ref="C714:K714" ca="1" si="692">IF(AND($L662=1,$L663=0),OFFSET(C663,-$L662,0,1,1),OFFSET(C663,$L663,0,1,1))</f>
        <v>47</v>
      </c>
      <c r="D714" s="50">
        <f t="shared" ca="1" si="692"/>
        <v>0</v>
      </c>
      <c r="E714" s="50">
        <f t="shared" ca="1" si="692"/>
        <v>0</v>
      </c>
      <c r="F714" s="50">
        <f t="shared" ca="1" si="692"/>
        <v>0</v>
      </c>
      <c r="G714" s="50">
        <f t="shared" ca="1" si="692"/>
        <v>0</v>
      </c>
      <c r="H714" s="50">
        <f t="shared" ca="1" si="692"/>
        <v>0</v>
      </c>
      <c r="I714" s="50">
        <f t="shared" ca="1" si="692"/>
        <v>0</v>
      </c>
      <c r="J714" s="50">
        <f t="shared" ca="1" si="692"/>
        <v>0</v>
      </c>
      <c r="K714" s="50">
        <f t="shared" ca="1" si="692"/>
        <v>0</v>
      </c>
      <c r="L714" s="50">
        <f t="shared" ca="1" si="644"/>
        <v>0</v>
      </c>
      <c r="M714" s="51">
        <v>47</v>
      </c>
      <c r="N714" s="51">
        <f ca="1">SUM(L$56:L714)</f>
        <v>0</v>
      </c>
    </row>
    <row r="715" spans="1:14" s="51" customFormat="1" x14ac:dyDescent="0.2">
      <c r="A715" s="53">
        <f t="shared" si="685"/>
        <v>1</v>
      </c>
      <c r="B715" s="53" t="str">
        <f t="shared" si="685"/>
        <v>1. - 50.</v>
      </c>
      <c r="C715" s="50">
        <f t="shared" ref="C715:K715" ca="1" si="693">IF(AND($L663=1,$L664=0),OFFSET(C664,-$L663,0,1,1),OFFSET(C664,$L664,0,1,1))</f>
        <v>48</v>
      </c>
      <c r="D715" s="50">
        <f t="shared" ca="1" si="693"/>
        <v>0</v>
      </c>
      <c r="E715" s="50">
        <f t="shared" ca="1" si="693"/>
        <v>0</v>
      </c>
      <c r="F715" s="50">
        <f t="shared" ca="1" si="693"/>
        <v>0</v>
      </c>
      <c r="G715" s="50">
        <f t="shared" ca="1" si="693"/>
        <v>0</v>
      </c>
      <c r="H715" s="50">
        <f t="shared" ca="1" si="693"/>
        <v>0</v>
      </c>
      <c r="I715" s="50">
        <f t="shared" ca="1" si="693"/>
        <v>0</v>
      </c>
      <c r="J715" s="50">
        <f t="shared" ca="1" si="693"/>
        <v>0</v>
      </c>
      <c r="K715" s="50">
        <f t="shared" ca="1" si="693"/>
        <v>0</v>
      </c>
      <c r="L715" s="50">
        <f t="shared" ca="1" si="644"/>
        <v>0</v>
      </c>
      <c r="M715" s="51">
        <v>48</v>
      </c>
      <c r="N715" s="51">
        <f ca="1">SUM(L$56:L715)</f>
        <v>0</v>
      </c>
    </row>
    <row r="716" spans="1:14" s="51" customFormat="1" x14ac:dyDescent="0.2">
      <c r="A716" s="53">
        <f t="shared" si="685"/>
        <v>1</v>
      </c>
      <c r="B716" s="53" t="str">
        <f t="shared" si="685"/>
        <v>1. - 50.</v>
      </c>
      <c r="C716" s="50">
        <f t="shared" ref="C716:K716" ca="1" si="694">IF(AND($L664=1,$L665=0),OFFSET(C665,-$L664,0,1,1),OFFSET(C665,$L665,0,1,1))</f>
        <v>49</v>
      </c>
      <c r="D716" s="50">
        <f t="shared" ca="1" si="694"/>
        <v>0</v>
      </c>
      <c r="E716" s="50">
        <f t="shared" ca="1" si="694"/>
        <v>0</v>
      </c>
      <c r="F716" s="50">
        <f t="shared" ca="1" si="694"/>
        <v>0</v>
      </c>
      <c r="G716" s="50">
        <f t="shared" ca="1" si="694"/>
        <v>0</v>
      </c>
      <c r="H716" s="50">
        <f t="shared" ca="1" si="694"/>
        <v>0</v>
      </c>
      <c r="I716" s="50">
        <f t="shared" ca="1" si="694"/>
        <v>0</v>
      </c>
      <c r="J716" s="50">
        <f t="shared" ca="1" si="694"/>
        <v>0</v>
      </c>
      <c r="K716" s="50">
        <f t="shared" ca="1" si="694"/>
        <v>0</v>
      </c>
      <c r="L716" s="50">
        <f t="shared" ca="1" si="644"/>
        <v>0</v>
      </c>
      <c r="M716" s="51">
        <v>49</v>
      </c>
      <c r="N716" s="51">
        <f ca="1">SUM(L$56:L716)</f>
        <v>0</v>
      </c>
    </row>
    <row r="717" spans="1:14" s="51" customFormat="1" x14ac:dyDescent="0.2">
      <c r="A717" s="53">
        <f t="shared" si="685"/>
        <v>1</v>
      </c>
      <c r="B717" s="53" t="str">
        <f t="shared" si="685"/>
        <v>1. - 50.</v>
      </c>
      <c r="C717" s="50">
        <f t="shared" ref="C717:K717" ca="1" si="695">IF(AND($L665=1,$L666=0),OFFSET(C666,-$L665,0,1,1),OFFSET(C666,$L666,0,1,1))</f>
        <v>50</v>
      </c>
      <c r="D717" s="50">
        <f t="shared" ca="1" si="695"/>
        <v>0</v>
      </c>
      <c r="E717" s="50">
        <f t="shared" ca="1" si="695"/>
        <v>0</v>
      </c>
      <c r="F717" s="50">
        <f t="shared" ca="1" si="695"/>
        <v>0</v>
      </c>
      <c r="G717" s="50">
        <f t="shared" ca="1" si="695"/>
        <v>0</v>
      </c>
      <c r="H717" s="50">
        <f t="shared" ca="1" si="695"/>
        <v>0</v>
      </c>
      <c r="I717" s="50">
        <f t="shared" ca="1" si="695"/>
        <v>0</v>
      </c>
      <c r="J717" s="50">
        <f t="shared" ca="1" si="695"/>
        <v>0</v>
      </c>
      <c r="K717" s="50">
        <f t="shared" ca="1" si="695"/>
        <v>0</v>
      </c>
      <c r="L717" s="50">
        <f t="shared" ca="1" si="644"/>
        <v>0</v>
      </c>
      <c r="M717" s="51">
        <v>50</v>
      </c>
      <c r="N717" s="51">
        <f ca="1">SUM(L$56:L717)</f>
        <v>0</v>
      </c>
    </row>
    <row r="718" spans="1:14" s="51" customFormat="1" x14ac:dyDescent="0.2"/>
    <row r="719" spans="1:14" s="51" customFormat="1" x14ac:dyDescent="0.2">
      <c r="A719" s="53">
        <f t="shared" ref="A719:B738" si="696">A668</f>
        <v>1</v>
      </c>
      <c r="B719" s="53" t="str">
        <f t="shared" si="696"/>
        <v>1. - 50.</v>
      </c>
      <c r="C719" s="50">
        <f ca="1">IF(AND($L667=1,$L668=0),OFFSET(C668,-$L667,0,1,1),OFFSET(C668,$L668,0,1,1))</f>
        <v>1</v>
      </c>
      <c r="D719" s="50">
        <f t="shared" ref="D719:K719" ca="1" si="697">IF(AND($L667=1,$L668=0),OFFSET(D668,-$L667,0,1,1),OFFSET(D668,$L668,0,1,1))</f>
        <v>0</v>
      </c>
      <c r="E719" s="50">
        <f t="shared" ca="1" si="697"/>
        <v>0</v>
      </c>
      <c r="F719" s="50">
        <f t="shared" ca="1" si="697"/>
        <v>0</v>
      </c>
      <c r="G719" s="50">
        <f t="shared" ca="1" si="697"/>
        <v>0</v>
      </c>
      <c r="H719" s="50">
        <f t="shared" ca="1" si="697"/>
        <v>0</v>
      </c>
      <c r="I719" s="50">
        <f t="shared" ca="1" si="697"/>
        <v>0</v>
      </c>
      <c r="J719" s="50">
        <f t="shared" ca="1" si="697"/>
        <v>0</v>
      </c>
      <c r="K719" s="50">
        <f t="shared" ca="1" si="697"/>
        <v>0</v>
      </c>
      <c r="L719" s="50">
        <f t="shared" ref="L719:L768" ca="1" si="698">IF(K719=K720,IF(H719+I719+J719=H720+I720+J720,IF(D719=D720,IF(G719&lt;G720,1,0),IF(D720&gt;D719,1,0)),IF(H719+I719+J719&lt;H720+I720+J720,1,0)),0)</f>
        <v>0</v>
      </c>
      <c r="M719" s="51">
        <v>1</v>
      </c>
      <c r="N719" s="51">
        <f ca="1">SUM(L$56:L719)</f>
        <v>0</v>
      </c>
    </row>
    <row r="720" spans="1:14" s="51" customFormat="1" x14ac:dyDescent="0.2">
      <c r="A720" s="53">
        <f t="shared" si="696"/>
        <v>1</v>
      </c>
      <c r="B720" s="53" t="str">
        <f t="shared" si="696"/>
        <v>1. - 50.</v>
      </c>
      <c r="C720" s="50">
        <f t="shared" ref="C720:K720" ca="1" si="699">IF(AND($L668=1,$L669=0),OFFSET(C669,-$L668,0,1,1),OFFSET(C669,$L669,0,1,1))</f>
        <v>2</v>
      </c>
      <c r="D720" s="50">
        <f t="shared" ca="1" si="699"/>
        <v>0</v>
      </c>
      <c r="E720" s="50">
        <f t="shared" ca="1" si="699"/>
        <v>0</v>
      </c>
      <c r="F720" s="50">
        <f t="shared" ca="1" si="699"/>
        <v>0</v>
      </c>
      <c r="G720" s="50">
        <f t="shared" ca="1" si="699"/>
        <v>0</v>
      </c>
      <c r="H720" s="50">
        <f t="shared" ca="1" si="699"/>
        <v>0</v>
      </c>
      <c r="I720" s="50">
        <f t="shared" ca="1" si="699"/>
        <v>0</v>
      </c>
      <c r="J720" s="50">
        <f t="shared" ca="1" si="699"/>
        <v>0</v>
      </c>
      <c r="K720" s="50">
        <f t="shared" ca="1" si="699"/>
        <v>0</v>
      </c>
      <c r="L720" s="50">
        <f t="shared" ca="1" si="698"/>
        <v>0</v>
      </c>
      <c r="M720" s="51">
        <v>2</v>
      </c>
      <c r="N720" s="51">
        <f ca="1">SUM(L$56:L720)</f>
        <v>0</v>
      </c>
    </row>
    <row r="721" spans="1:14" s="51" customFormat="1" x14ac:dyDescent="0.2">
      <c r="A721" s="53">
        <f t="shared" si="696"/>
        <v>1</v>
      </c>
      <c r="B721" s="53" t="str">
        <f t="shared" si="696"/>
        <v>1. - 50.</v>
      </c>
      <c r="C721" s="50">
        <f t="shared" ref="C721:K721" ca="1" si="700">IF(AND($L669=1,$L670=0),OFFSET(C670,-$L669,0,1,1),OFFSET(C670,$L670,0,1,1))</f>
        <v>3</v>
      </c>
      <c r="D721" s="50">
        <f t="shared" ca="1" si="700"/>
        <v>0</v>
      </c>
      <c r="E721" s="50">
        <f t="shared" ca="1" si="700"/>
        <v>0</v>
      </c>
      <c r="F721" s="50">
        <f t="shared" ca="1" si="700"/>
        <v>0</v>
      </c>
      <c r="G721" s="50">
        <f t="shared" ca="1" si="700"/>
        <v>0</v>
      </c>
      <c r="H721" s="50">
        <f t="shared" ca="1" si="700"/>
        <v>0</v>
      </c>
      <c r="I721" s="50">
        <f t="shared" ca="1" si="700"/>
        <v>0</v>
      </c>
      <c r="J721" s="50">
        <f t="shared" ca="1" si="700"/>
        <v>0</v>
      </c>
      <c r="K721" s="50">
        <f t="shared" ca="1" si="700"/>
        <v>0</v>
      </c>
      <c r="L721" s="50">
        <f t="shared" ca="1" si="698"/>
        <v>0</v>
      </c>
      <c r="M721" s="51">
        <v>3</v>
      </c>
      <c r="N721" s="51">
        <f ca="1">SUM(L$56:L721)</f>
        <v>0</v>
      </c>
    </row>
    <row r="722" spans="1:14" s="51" customFormat="1" x14ac:dyDescent="0.2">
      <c r="A722" s="53">
        <f t="shared" si="696"/>
        <v>1</v>
      </c>
      <c r="B722" s="53" t="str">
        <f t="shared" si="696"/>
        <v>1. - 50.</v>
      </c>
      <c r="C722" s="50">
        <f t="shared" ref="C722:K722" ca="1" si="701">IF(AND($L670=1,$L671=0),OFFSET(C671,-$L670,0,1,1),OFFSET(C671,$L671,0,1,1))</f>
        <v>4</v>
      </c>
      <c r="D722" s="50">
        <f t="shared" ca="1" si="701"/>
        <v>0</v>
      </c>
      <c r="E722" s="50">
        <f t="shared" ca="1" si="701"/>
        <v>0</v>
      </c>
      <c r="F722" s="50">
        <f t="shared" ca="1" si="701"/>
        <v>0</v>
      </c>
      <c r="G722" s="50">
        <f t="shared" ca="1" si="701"/>
        <v>0</v>
      </c>
      <c r="H722" s="50">
        <f t="shared" ca="1" si="701"/>
        <v>0</v>
      </c>
      <c r="I722" s="50">
        <f t="shared" ca="1" si="701"/>
        <v>0</v>
      </c>
      <c r="J722" s="50">
        <f t="shared" ca="1" si="701"/>
        <v>0</v>
      </c>
      <c r="K722" s="50">
        <f t="shared" ca="1" si="701"/>
        <v>0</v>
      </c>
      <c r="L722" s="50">
        <f t="shared" ca="1" si="698"/>
        <v>0</v>
      </c>
      <c r="M722" s="51">
        <v>4</v>
      </c>
      <c r="N722" s="51">
        <f ca="1">SUM(L$56:L722)</f>
        <v>0</v>
      </c>
    </row>
    <row r="723" spans="1:14" s="51" customFormat="1" x14ac:dyDescent="0.2">
      <c r="A723" s="53">
        <f t="shared" si="696"/>
        <v>1</v>
      </c>
      <c r="B723" s="53" t="str">
        <f t="shared" si="696"/>
        <v>1. - 50.</v>
      </c>
      <c r="C723" s="50">
        <f t="shared" ref="C723:K723" ca="1" si="702">IF(AND($L671=1,$L672=0),OFFSET(C672,-$L671,0,1,1),OFFSET(C672,$L672,0,1,1))</f>
        <v>5</v>
      </c>
      <c r="D723" s="50">
        <f t="shared" ca="1" si="702"/>
        <v>0</v>
      </c>
      <c r="E723" s="50">
        <f t="shared" ca="1" si="702"/>
        <v>0</v>
      </c>
      <c r="F723" s="50">
        <f t="shared" ca="1" si="702"/>
        <v>0</v>
      </c>
      <c r="G723" s="50">
        <f t="shared" ca="1" si="702"/>
        <v>0</v>
      </c>
      <c r="H723" s="50">
        <f t="shared" ca="1" si="702"/>
        <v>0</v>
      </c>
      <c r="I723" s="50">
        <f t="shared" ca="1" si="702"/>
        <v>0</v>
      </c>
      <c r="J723" s="50">
        <f t="shared" ca="1" si="702"/>
        <v>0</v>
      </c>
      <c r="K723" s="50">
        <f t="shared" ca="1" si="702"/>
        <v>0</v>
      </c>
      <c r="L723" s="50">
        <f t="shared" ca="1" si="698"/>
        <v>0</v>
      </c>
      <c r="M723" s="51">
        <v>5</v>
      </c>
      <c r="N723" s="51">
        <f ca="1">SUM(L$56:L723)</f>
        <v>0</v>
      </c>
    </row>
    <row r="724" spans="1:14" s="51" customFormat="1" x14ac:dyDescent="0.2">
      <c r="A724" s="53">
        <f t="shared" si="696"/>
        <v>1</v>
      </c>
      <c r="B724" s="53" t="str">
        <f t="shared" si="696"/>
        <v>1. - 50.</v>
      </c>
      <c r="C724" s="50">
        <f t="shared" ref="C724:K724" ca="1" si="703">IF(AND($L672=1,$L673=0),OFFSET(C673,-$L672,0,1,1),OFFSET(C673,$L673,0,1,1))</f>
        <v>6</v>
      </c>
      <c r="D724" s="50">
        <f t="shared" ca="1" si="703"/>
        <v>0</v>
      </c>
      <c r="E724" s="50">
        <f t="shared" ca="1" si="703"/>
        <v>0</v>
      </c>
      <c r="F724" s="50">
        <f t="shared" ca="1" si="703"/>
        <v>0</v>
      </c>
      <c r="G724" s="50">
        <f t="shared" ca="1" si="703"/>
        <v>0</v>
      </c>
      <c r="H724" s="50">
        <f t="shared" ca="1" si="703"/>
        <v>0</v>
      </c>
      <c r="I724" s="50">
        <f t="shared" ca="1" si="703"/>
        <v>0</v>
      </c>
      <c r="J724" s="50">
        <f t="shared" ca="1" si="703"/>
        <v>0</v>
      </c>
      <c r="K724" s="50">
        <f t="shared" ca="1" si="703"/>
        <v>0</v>
      </c>
      <c r="L724" s="50">
        <f t="shared" ca="1" si="698"/>
        <v>0</v>
      </c>
      <c r="M724" s="51">
        <v>6</v>
      </c>
      <c r="N724" s="51">
        <f ca="1">SUM(L$56:L724)</f>
        <v>0</v>
      </c>
    </row>
    <row r="725" spans="1:14" s="51" customFormat="1" x14ac:dyDescent="0.2">
      <c r="A725" s="53">
        <f t="shared" si="696"/>
        <v>1</v>
      </c>
      <c r="B725" s="53" t="str">
        <f t="shared" si="696"/>
        <v>1. - 50.</v>
      </c>
      <c r="C725" s="50">
        <f t="shared" ref="C725:K725" ca="1" si="704">IF(AND($L673=1,$L674=0),OFFSET(C674,-$L673,0,1,1),OFFSET(C674,$L674,0,1,1))</f>
        <v>7</v>
      </c>
      <c r="D725" s="50">
        <f t="shared" ca="1" si="704"/>
        <v>0</v>
      </c>
      <c r="E725" s="50">
        <f t="shared" ca="1" si="704"/>
        <v>0</v>
      </c>
      <c r="F725" s="50">
        <f t="shared" ca="1" si="704"/>
        <v>0</v>
      </c>
      <c r="G725" s="50">
        <f t="shared" ca="1" si="704"/>
        <v>0</v>
      </c>
      <c r="H725" s="50">
        <f t="shared" ca="1" si="704"/>
        <v>0</v>
      </c>
      <c r="I725" s="50">
        <f t="shared" ca="1" si="704"/>
        <v>0</v>
      </c>
      <c r="J725" s="50">
        <f t="shared" ca="1" si="704"/>
        <v>0</v>
      </c>
      <c r="K725" s="50">
        <f t="shared" ca="1" si="704"/>
        <v>0</v>
      </c>
      <c r="L725" s="50">
        <f t="shared" ca="1" si="698"/>
        <v>0</v>
      </c>
      <c r="M725" s="51">
        <v>7</v>
      </c>
      <c r="N725" s="51">
        <f ca="1">SUM(L$56:L725)</f>
        <v>0</v>
      </c>
    </row>
    <row r="726" spans="1:14" s="51" customFormat="1" x14ac:dyDescent="0.2">
      <c r="A726" s="53">
        <f t="shared" si="696"/>
        <v>1</v>
      </c>
      <c r="B726" s="53" t="str">
        <f t="shared" si="696"/>
        <v>1. - 50.</v>
      </c>
      <c r="C726" s="50">
        <f t="shared" ref="C726:K726" ca="1" si="705">IF(AND($L674=1,$L675=0),OFFSET(C675,-$L674,0,1,1),OFFSET(C675,$L675,0,1,1))</f>
        <v>8</v>
      </c>
      <c r="D726" s="50">
        <f t="shared" ca="1" si="705"/>
        <v>0</v>
      </c>
      <c r="E726" s="50">
        <f t="shared" ca="1" si="705"/>
        <v>0</v>
      </c>
      <c r="F726" s="50">
        <f t="shared" ca="1" si="705"/>
        <v>0</v>
      </c>
      <c r="G726" s="50">
        <f t="shared" ca="1" si="705"/>
        <v>0</v>
      </c>
      <c r="H726" s="50">
        <f t="shared" ca="1" si="705"/>
        <v>0</v>
      </c>
      <c r="I726" s="50">
        <f t="shared" ca="1" si="705"/>
        <v>0</v>
      </c>
      <c r="J726" s="50">
        <f t="shared" ca="1" si="705"/>
        <v>0</v>
      </c>
      <c r="K726" s="50">
        <f t="shared" ca="1" si="705"/>
        <v>0</v>
      </c>
      <c r="L726" s="50">
        <f t="shared" ca="1" si="698"/>
        <v>0</v>
      </c>
      <c r="M726" s="51">
        <v>8</v>
      </c>
      <c r="N726" s="51">
        <f ca="1">SUM(L$56:L726)</f>
        <v>0</v>
      </c>
    </row>
    <row r="727" spans="1:14" s="51" customFormat="1" x14ac:dyDescent="0.2">
      <c r="A727" s="53">
        <f t="shared" si="696"/>
        <v>1</v>
      </c>
      <c r="B727" s="53" t="str">
        <f t="shared" si="696"/>
        <v>1. - 50.</v>
      </c>
      <c r="C727" s="50">
        <f t="shared" ref="C727:K727" ca="1" si="706">IF(AND($L675=1,$L676=0),OFFSET(C676,-$L675,0,1,1),OFFSET(C676,$L676,0,1,1))</f>
        <v>9</v>
      </c>
      <c r="D727" s="50">
        <f t="shared" ca="1" si="706"/>
        <v>0</v>
      </c>
      <c r="E727" s="50">
        <f t="shared" ca="1" si="706"/>
        <v>0</v>
      </c>
      <c r="F727" s="50">
        <f t="shared" ca="1" si="706"/>
        <v>0</v>
      </c>
      <c r="G727" s="50">
        <f t="shared" ca="1" si="706"/>
        <v>0</v>
      </c>
      <c r="H727" s="50">
        <f t="shared" ca="1" si="706"/>
        <v>0</v>
      </c>
      <c r="I727" s="50">
        <f t="shared" ca="1" si="706"/>
        <v>0</v>
      </c>
      <c r="J727" s="50">
        <f t="shared" ca="1" si="706"/>
        <v>0</v>
      </c>
      <c r="K727" s="50">
        <f t="shared" ca="1" si="706"/>
        <v>0</v>
      </c>
      <c r="L727" s="50">
        <f t="shared" ca="1" si="698"/>
        <v>0</v>
      </c>
      <c r="M727" s="51">
        <v>9</v>
      </c>
      <c r="N727" s="51">
        <f ca="1">SUM(L$56:L727)</f>
        <v>0</v>
      </c>
    </row>
    <row r="728" spans="1:14" s="51" customFormat="1" x14ac:dyDescent="0.2">
      <c r="A728" s="53">
        <f t="shared" si="696"/>
        <v>1</v>
      </c>
      <c r="B728" s="53" t="str">
        <f t="shared" si="696"/>
        <v>1. - 50.</v>
      </c>
      <c r="C728" s="50">
        <f t="shared" ref="C728:K728" ca="1" si="707">IF(AND($L676=1,$L677=0),OFFSET(C677,-$L676,0,1,1),OFFSET(C677,$L677,0,1,1))</f>
        <v>10</v>
      </c>
      <c r="D728" s="50">
        <f t="shared" ca="1" si="707"/>
        <v>0</v>
      </c>
      <c r="E728" s="50">
        <f t="shared" ca="1" si="707"/>
        <v>0</v>
      </c>
      <c r="F728" s="50">
        <f t="shared" ca="1" si="707"/>
        <v>0</v>
      </c>
      <c r="G728" s="50">
        <f t="shared" ca="1" si="707"/>
        <v>0</v>
      </c>
      <c r="H728" s="50">
        <f t="shared" ca="1" si="707"/>
        <v>0</v>
      </c>
      <c r="I728" s="50">
        <f t="shared" ca="1" si="707"/>
        <v>0</v>
      </c>
      <c r="J728" s="50">
        <f t="shared" ca="1" si="707"/>
        <v>0</v>
      </c>
      <c r="K728" s="50">
        <f t="shared" ca="1" si="707"/>
        <v>0</v>
      </c>
      <c r="L728" s="50">
        <f t="shared" ca="1" si="698"/>
        <v>0</v>
      </c>
      <c r="M728" s="51">
        <v>10</v>
      </c>
      <c r="N728" s="51">
        <f ca="1">SUM(L$56:L728)</f>
        <v>0</v>
      </c>
    </row>
    <row r="729" spans="1:14" s="51" customFormat="1" x14ac:dyDescent="0.2">
      <c r="A729" s="53">
        <f t="shared" si="696"/>
        <v>1</v>
      </c>
      <c r="B729" s="53" t="str">
        <f t="shared" si="696"/>
        <v>1. - 50.</v>
      </c>
      <c r="C729" s="50">
        <f t="shared" ref="C729:K729" ca="1" si="708">IF(AND($L677=1,$L678=0),OFFSET(C678,-$L677,0,1,1),OFFSET(C678,$L678,0,1,1))</f>
        <v>11</v>
      </c>
      <c r="D729" s="50">
        <f t="shared" ca="1" si="708"/>
        <v>0</v>
      </c>
      <c r="E729" s="50">
        <f t="shared" ca="1" si="708"/>
        <v>0</v>
      </c>
      <c r="F729" s="50">
        <f t="shared" ca="1" si="708"/>
        <v>0</v>
      </c>
      <c r="G729" s="50">
        <f t="shared" ca="1" si="708"/>
        <v>0</v>
      </c>
      <c r="H729" s="50">
        <f t="shared" ca="1" si="708"/>
        <v>0</v>
      </c>
      <c r="I729" s="50">
        <f t="shared" ca="1" si="708"/>
        <v>0</v>
      </c>
      <c r="J729" s="50">
        <f t="shared" ca="1" si="708"/>
        <v>0</v>
      </c>
      <c r="K729" s="50">
        <f t="shared" ca="1" si="708"/>
        <v>0</v>
      </c>
      <c r="L729" s="50">
        <f t="shared" ca="1" si="698"/>
        <v>0</v>
      </c>
      <c r="M729" s="51">
        <v>11</v>
      </c>
      <c r="N729" s="51">
        <f ca="1">SUM(L$56:L729)</f>
        <v>0</v>
      </c>
    </row>
    <row r="730" spans="1:14" s="51" customFormat="1" x14ac:dyDescent="0.2">
      <c r="A730" s="53">
        <f t="shared" si="696"/>
        <v>1</v>
      </c>
      <c r="B730" s="53" t="str">
        <f t="shared" si="696"/>
        <v>1. - 50.</v>
      </c>
      <c r="C730" s="50">
        <f t="shared" ref="C730:K730" ca="1" si="709">IF(AND($L678=1,$L679=0),OFFSET(C679,-$L678,0,1,1),OFFSET(C679,$L679,0,1,1))</f>
        <v>12</v>
      </c>
      <c r="D730" s="50">
        <f t="shared" ca="1" si="709"/>
        <v>0</v>
      </c>
      <c r="E730" s="50">
        <f t="shared" ca="1" si="709"/>
        <v>0</v>
      </c>
      <c r="F730" s="50">
        <f t="shared" ca="1" si="709"/>
        <v>0</v>
      </c>
      <c r="G730" s="50">
        <f t="shared" ca="1" si="709"/>
        <v>0</v>
      </c>
      <c r="H730" s="50">
        <f t="shared" ca="1" si="709"/>
        <v>0</v>
      </c>
      <c r="I730" s="50">
        <f t="shared" ca="1" si="709"/>
        <v>0</v>
      </c>
      <c r="J730" s="50">
        <f t="shared" ca="1" si="709"/>
        <v>0</v>
      </c>
      <c r="K730" s="50">
        <f t="shared" ca="1" si="709"/>
        <v>0</v>
      </c>
      <c r="L730" s="50">
        <f t="shared" ca="1" si="698"/>
        <v>0</v>
      </c>
      <c r="M730" s="51">
        <v>12</v>
      </c>
      <c r="N730" s="51">
        <f ca="1">SUM(L$56:L730)</f>
        <v>0</v>
      </c>
    </row>
    <row r="731" spans="1:14" s="51" customFormat="1" x14ac:dyDescent="0.2">
      <c r="A731" s="53">
        <f t="shared" si="696"/>
        <v>1</v>
      </c>
      <c r="B731" s="53" t="str">
        <f t="shared" si="696"/>
        <v>1. - 50.</v>
      </c>
      <c r="C731" s="50">
        <f t="shared" ref="C731:K731" ca="1" si="710">IF(AND($L679=1,$L680=0),OFFSET(C680,-$L679,0,1,1),OFFSET(C680,$L680,0,1,1))</f>
        <v>13</v>
      </c>
      <c r="D731" s="50">
        <f t="shared" ca="1" si="710"/>
        <v>0</v>
      </c>
      <c r="E731" s="50">
        <f t="shared" ca="1" si="710"/>
        <v>0</v>
      </c>
      <c r="F731" s="50">
        <f t="shared" ca="1" si="710"/>
        <v>0</v>
      </c>
      <c r="G731" s="50">
        <f t="shared" ca="1" si="710"/>
        <v>0</v>
      </c>
      <c r="H731" s="50">
        <f t="shared" ca="1" si="710"/>
        <v>0</v>
      </c>
      <c r="I731" s="50">
        <f t="shared" ca="1" si="710"/>
        <v>0</v>
      </c>
      <c r="J731" s="50">
        <f t="shared" ca="1" si="710"/>
        <v>0</v>
      </c>
      <c r="K731" s="50">
        <f t="shared" ca="1" si="710"/>
        <v>0</v>
      </c>
      <c r="L731" s="50">
        <f t="shared" ca="1" si="698"/>
        <v>0</v>
      </c>
      <c r="M731" s="51">
        <v>13</v>
      </c>
      <c r="N731" s="51">
        <f ca="1">SUM(L$56:L731)</f>
        <v>0</v>
      </c>
    </row>
    <row r="732" spans="1:14" s="51" customFormat="1" x14ac:dyDescent="0.2">
      <c r="A732" s="53">
        <f t="shared" si="696"/>
        <v>1</v>
      </c>
      <c r="B732" s="53" t="str">
        <f t="shared" si="696"/>
        <v>1. - 50.</v>
      </c>
      <c r="C732" s="50">
        <f t="shared" ref="C732:K732" ca="1" si="711">IF(AND($L680=1,$L681=0),OFFSET(C681,-$L680,0,1,1),OFFSET(C681,$L681,0,1,1))</f>
        <v>14</v>
      </c>
      <c r="D732" s="50">
        <f t="shared" ca="1" si="711"/>
        <v>0</v>
      </c>
      <c r="E732" s="50">
        <f t="shared" ca="1" si="711"/>
        <v>0</v>
      </c>
      <c r="F732" s="50">
        <f t="shared" ca="1" si="711"/>
        <v>0</v>
      </c>
      <c r="G732" s="50">
        <f t="shared" ca="1" si="711"/>
        <v>0</v>
      </c>
      <c r="H732" s="50">
        <f t="shared" ca="1" si="711"/>
        <v>0</v>
      </c>
      <c r="I732" s="50">
        <f t="shared" ca="1" si="711"/>
        <v>0</v>
      </c>
      <c r="J732" s="50">
        <f t="shared" ca="1" si="711"/>
        <v>0</v>
      </c>
      <c r="K732" s="50">
        <f t="shared" ca="1" si="711"/>
        <v>0</v>
      </c>
      <c r="L732" s="50">
        <f t="shared" ca="1" si="698"/>
        <v>0</v>
      </c>
      <c r="M732" s="51">
        <v>14</v>
      </c>
      <c r="N732" s="51">
        <f ca="1">SUM(L$56:L732)</f>
        <v>0</v>
      </c>
    </row>
    <row r="733" spans="1:14" s="51" customFormat="1" x14ac:dyDescent="0.2">
      <c r="A733" s="53">
        <f t="shared" si="696"/>
        <v>1</v>
      </c>
      <c r="B733" s="53" t="str">
        <f t="shared" si="696"/>
        <v>1. - 50.</v>
      </c>
      <c r="C733" s="50">
        <f t="shared" ref="C733:K733" ca="1" si="712">IF(AND($L681=1,$L682=0),OFFSET(C682,-$L681,0,1,1),OFFSET(C682,$L682,0,1,1))</f>
        <v>15</v>
      </c>
      <c r="D733" s="50">
        <f t="shared" ca="1" si="712"/>
        <v>0</v>
      </c>
      <c r="E733" s="50">
        <f t="shared" ca="1" si="712"/>
        <v>0</v>
      </c>
      <c r="F733" s="50">
        <f t="shared" ca="1" si="712"/>
        <v>0</v>
      </c>
      <c r="G733" s="50">
        <f t="shared" ca="1" si="712"/>
        <v>0</v>
      </c>
      <c r="H733" s="50">
        <f t="shared" ca="1" si="712"/>
        <v>0</v>
      </c>
      <c r="I733" s="50">
        <f t="shared" ca="1" si="712"/>
        <v>0</v>
      </c>
      <c r="J733" s="50">
        <f t="shared" ca="1" si="712"/>
        <v>0</v>
      </c>
      <c r="K733" s="50">
        <f t="shared" ca="1" si="712"/>
        <v>0</v>
      </c>
      <c r="L733" s="50">
        <f t="shared" ca="1" si="698"/>
        <v>0</v>
      </c>
      <c r="M733" s="51">
        <v>15</v>
      </c>
      <c r="N733" s="51">
        <f ca="1">SUM(L$56:L733)</f>
        <v>0</v>
      </c>
    </row>
    <row r="734" spans="1:14" s="51" customFormat="1" x14ac:dyDescent="0.2">
      <c r="A734" s="53">
        <f t="shared" si="696"/>
        <v>1</v>
      </c>
      <c r="B734" s="53" t="str">
        <f t="shared" si="696"/>
        <v>1. - 50.</v>
      </c>
      <c r="C734" s="50">
        <f t="shared" ref="C734:K734" ca="1" si="713">IF(AND($L682=1,$L683=0),OFFSET(C683,-$L682,0,1,1),OFFSET(C683,$L683,0,1,1))</f>
        <v>16</v>
      </c>
      <c r="D734" s="50">
        <f t="shared" ca="1" si="713"/>
        <v>0</v>
      </c>
      <c r="E734" s="50">
        <f t="shared" ca="1" si="713"/>
        <v>0</v>
      </c>
      <c r="F734" s="50">
        <f t="shared" ca="1" si="713"/>
        <v>0</v>
      </c>
      <c r="G734" s="50">
        <f t="shared" ca="1" si="713"/>
        <v>0</v>
      </c>
      <c r="H734" s="50">
        <f t="shared" ca="1" si="713"/>
        <v>0</v>
      </c>
      <c r="I734" s="50">
        <f t="shared" ca="1" si="713"/>
        <v>0</v>
      </c>
      <c r="J734" s="50">
        <f t="shared" ca="1" si="713"/>
        <v>0</v>
      </c>
      <c r="K734" s="50">
        <f t="shared" ca="1" si="713"/>
        <v>0</v>
      </c>
      <c r="L734" s="50">
        <f t="shared" ca="1" si="698"/>
        <v>0</v>
      </c>
      <c r="M734" s="51">
        <v>16</v>
      </c>
      <c r="N734" s="51">
        <f ca="1">SUM(L$56:L734)</f>
        <v>0</v>
      </c>
    </row>
    <row r="735" spans="1:14" s="51" customFormat="1" x14ac:dyDescent="0.2">
      <c r="A735" s="53">
        <f t="shared" si="696"/>
        <v>1</v>
      </c>
      <c r="B735" s="53" t="str">
        <f t="shared" si="696"/>
        <v>1. - 50.</v>
      </c>
      <c r="C735" s="50">
        <f t="shared" ref="C735:K735" ca="1" si="714">IF(AND($L683=1,$L684=0),OFFSET(C684,-$L683,0,1,1),OFFSET(C684,$L684,0,1,1))</f>
        <v>17</v>
      </c>
      <c r="D735" s="50">
        <f t="shared" ca="1" si="714"/>
        <v>0</v>
      </c>
      <c r="E735" s="50">
        <f t="shared" ca="1" si="714"/>
        <v>0</v>
      </c>
      <c r="F735" s="50">
        <f t="shared" ca="1" si="714"/>
        <v>0</v>
      </c>
      <c r="G735" s="50">
        <f t="shared" ca="1" si="714"/>
        <v>0</v>
      </c>
      <c r="H735" s="50">
        <f t="shared" ca="1" si="714"/>
        <v>0</v>
      </c>
      <c r="I735" s="50">
        <f t="shared" ca="1" si="714"/>
        <v>0</v>
      </c>
      <c r="J735" s="50">
        <f t="shared" ca="1" si="714"/>
        <v>0</v>
      </c>
      <c r="K735" s="50">
        <f t="shared" ca="1" si="714"/>
        <v>0</v>
      </c>
      <c r="L735" s="50">
        <f t="shared" ca="1" si="698"/>
        <v>0</v>
      </c>
      <c r="M735" s="51">
        <v>17</v>
      </c>
      <c r="N735" s="51">
        <f ca="1">SUM(L$56:L735)</f>
        <v>0</v>
      </c>
    </row>
    <row r="736" spans="1:14" s="51" customFormat="1" x14ac:dyDescent="0.2">
      <c r="A736" s="53">
        <f t="shared" si="696"/>
        <v>1</v>
      </c>
      <c r="B736" s="53" t="str">
        <f t="shared" si="696"/>
        <v>1. - 50.</v>
      </c>
      <c r="C736" s="50">
        <f t="shared" ref="C736:K736" ca="1" si="715">IF(AND($L684=1,$L685=0),OFFSET(C685,-$L684,0,1,1),OFFSET(C685,$L685,0,1,1))</f>
        <v>18</v>
      </c>
      <c r="D736" s="50">
        <f t="shared" ca="1" si="715"/>
        <v>0</v>
      </c>
      <c r="E736" s="50">
        <f t="shared" ca="1" si="715"/>
        <v>0</v>
      </c>
      <c r="F736" s="50">
        <f t="shared" ca="1" si="715"/>
        <v>0</v>
      </c>
      <c r="G736" s="50">
        <f t="shared" ca="1" si="715"/>
        <v>0</v>
      </c>
      <c r="H736" s="50">
        <f t="shared" ca="1" si="715"/>
        <v>0</v>
      </c>
      <c r="I736" s="50">
        <f t="shared" ca="1" si="715"/>
        <v>0</v>
      </c>
      <c r="J736" s="50">
        <f t="shared" ca="1" si="715"/>
        <v>0</v>
      </c>
      <c r="K736" s="50">
        <f t="shared" ca="1" si="715"/>
        <v>0</v>
      </c>
      <c r="L736" s="50">
        <f t="shared" ca="1" si="698"/>
        <v>0</v>
      </c>
      <c r="M736" s="51">
        <v>18</v>
      </c>
      <c r="N736" s="51">
        <f ca="1">SUM(L$56:L736)</f>
        <v>0</v>
      </c>
    </row>
    <row r="737" spans="1:14" s="51" customFormat="1" x14ac:dyDescent="0.2">
      <c r="A737" s="53">
        <f t="shared" si="696"/>
        <v>1</v>
      </c>
      <c r="B737" s="53" t="str">
        <f t="shared" si="696"/>
        <v>1. - 50.</v>
      </c>
      <c r="C737" s="50">
        <f t="shared" ref="C737:K737" ca="1" si="716">IF(AND($L685=1,$L686=0),OFFSET(C686,-$L685,0,1,1),OFFSET(C686,$L686,0,1,1))</f>
        <v>19</v>
      </c>
      <c r="D737" s="50">
        <f t="shared" ca="1" si="716"/>
        <v>0</v>
      </c>
      <c r="E737" s="50">
        <f t="shared" ca="1" si="716"/>
        <v>0</v>
      </c>
      <c r="F737" s="50">
        <f t="shared" ca="1" si="716"/>
        <v>0</v>
      </c>
      <c r="G737" s="50">
        <f t="shared" ca="1" si="716"/>
        <v>0</v>
      </c>
      <c r="H737" s="50">
        <f t="shared" ca="1" si="716"/>
        <v>0</v>
      </c>
      <c r="I737" s="50">
        <f t="shared" ca="1" si="716"/>
        <v>0</v>
      </c>
      <c r="J737" s="50">
        <f t="shared" ca="1" si="716"/>
        <v>0</v>
      </c>
      <c r="K737" s="50">
        <f t="shared" ca="1" si="716"/>
        <v>0</v>
      </c>
      <c r="L737" s="50">
        <f t="shared" ca="1" si="698"/>
        <v>0</v>
      </c>
      <c r="M737" s="51">
        <v>19</v>
      </c>
      <c r="N737" s="51">
        <f ca="1">SUM(L$56:L737)</f>
        <v>0</v>
      </c>
    </row>
    <row r="738" spans="1:14" s="51" customFormat="1" x14ac:dyDescent="0.2">
      <c r="A738" s="53">
        <f t="shared" si="696"/>
        <v>1</v>
      </c>
      <c r="B738" s="53" t="str">
        <f t="shared" si="696"/>
        <v>1. - 50.</v>
      </c>
      <c r="C738" s="50">
        <f t="shared" ref="C738:K738" ca="1" si="717">IF(AND($L686=1,$L687=0),OFFSET(C687,-$L686,0,1,1),OFFSET(C687,$L687,0,1,1))</f>
        <v>20</v>
      </c>
      <c r="D738" s="50">
        <f t="shared" ca="1" si="717"/>
        <v>0</v>
      </c>
      <c r="E738" s="50">
        <f t="shared" ca="1" si="717"/>
        <v>0</v>
      </c>
      <c r="F738" s="50">
        <f t="shared" ca="1" si="717"/>
        <v>0</v>
      </c>
      <c r="G738" s="50">
        <f t="shared" ca="1" si="717"/>
        <v>0</v>
      </c>
      <c r="H738" s="50">
        <f t="shared" ca="1" si="717"/>
        <v>0</v>
      </c>
      <c r="I738" s="50">
        <f t="shared" ca="1" si="717"/>
        <v>0</v>
      </c>
      <c r="J738" s="50">
        <f t="shared" ca="1" si="717"/>
        <v>0</v>
      </c>
      <c r="K738" s="50">
        <f t="shared" ca="1" si="717"/>
        <v>0</v>
      </c>
      <c r="L738" s="50">
        <f t="shared" ca="1" si="698"/>
        <v>0</v>
      </c>
      <c r="M738" s="51">
        <v>20</v>
      </c>
      <c r="N738" s="51">
        <f ca="1">SUM(L$56:L738)</f>
        <v>0</v>
      </c>
    </row>
    <row r="739" spans="1:14" s="51" customFormat="1" x14ac:dyDescent="0.2">
      <c r="A739" s="53">
        <f t="shared" ref="A739:B758" si="718">A688</f>
        <v>1</v>
      </c>
      <c r="B739" s="53" t="str">
        <f t="shared" si="718"/>
        <v>1. - 50.</v>
      </c>
      <c r="C739" s="50">
        <f t="shared" ref="C739:K739" ca="1" si="719">IF(AND($L687=1,$L688=0),OFFSET(C688,-$L687,0,1,1),OFFSET(C688,$L688,0,1,1))</f>
        <v>21</v>
      </c>
      <c r="D739" s="50">
        <f t="shared" ca="1" si="719"/>
        <v>0</v>
      </c>
      <c r="E739" s="50">
        <f t="shared" ca="1" si="719"/>
        <v>0</v>
      </c>
      <c r="F739" s="50">
        <f t="shared" ca="1" si="719"/>
        <v>0</v>
      </c>
      <c r="G739" s="50">
        <f t="shared" ca="1" si="719"/>
        <v>0</v>
      </c>
      <c r="H739" s="50">
        <f t="shared" ca="1" si="719"/>
        <v>0</v>
      </c>
      <c r="I739" s="50">
        <f t="shared" ca="1" si="719"/>
        <v>0</v>
      </c>
      <c r="J739" s="50">
        <f t="shared" ca="1" si="719"/>
        <v>0</v>
      </c>
      <c r="K739" s="50">
        <f t="shared" ca="1" si="719"/>
        <v>0</v>
      </c>
      <c r="L739" s="50">
        <f t="shared" ca="1" si="698"/>
        <v>0</v>
      </c>
      <c r="M739" s="51">
        <v>21</v>
      </c>
      <c r="N739" s="51">
        <f ca="1">SUM(L$56:L739)</f>
        <v>0</v>
      </c>
    </row>
    <row r="740" spans="1:14" s="51" customFormat="1" x14ac:dyDescent="0.2">
      <c r="A740" s="53">
        <f t="shared" si="718"/>
        <v>1</v>
      </c>
      <c r="B740" s="53" t="str">
        <f t="shared" si="718"/>
        <v>1. - 50.</v>
      </c>
      <c r="C740" s="50">
        <f t="shared" ref="C740:K740" ca="1" si="720">IF(AND($L688=1,$L689=0),OFFSET(C689,-$L688,0,1,1),OFFSET(C689,$L689,0,1,1))</f>
        <v>22</v>
      </c>
      <c r="D740" s="50">
        <f t="shared" ca="1" si="720"/>
        <v>0</v>
      </c>
      <c r="E740" s="50">
        <f t="shared" ca="1" si="720"/>
        <v>0</v>
      </c>
      <c r="F740" s="50">
        <f t="shared" ca="1" si="720"/>
        <v>0</v>
      </c>
      <c r="G740" s="50">
        <f t="shared" ca="1" si="720"/>
        <v>0</v>
      </c>
      <c r="H740" s="50">
        <f t="shared" ca="1" si="720"/>
        <v>0</v>
      </c>
      <c r="I740" s="50">
        <f t="shared" ca="1" si="720"/>
        <v>0</v>
      </c>
      <c r="J740" s="50">
        <f t="shared" ca="1" si="720"/>
        <v>0</v>
      </c>
      <c r="K740" s="50">
        <f t="shared" ca="1" si="720"/>
        <v>0</v>
      </c>
      <c r="L740" s="50">
        <f t="shared" ca="1" si="698"/>
        <v>0</v>
      </c>
      <c r="M740" s="51">
        <v>22</v>
      </c>
      <c r="N740" s="51">
        <f ca="1">SUM(L$56:L740)</f>
        <v>0</v>
      </c>
    </row>
    <row r="741" spans="1:14" s="51" customFormat="1" x14ac:dyDescent="0.2">
      <c r="A741" s="53">
        <f t="shared" si="718"/>
        <v>1</v>
      </c>
      <c r="B741" s="53" t="str">
        <f t="shared" si="718"/>
        <v>1. - 50.</v>
      </c>
      <c r="C741" s="50">
        <f t="shared" ref="C741:K741" ca="1" si="721">IF(AND($L689=1,$L690=0),OFFSET(C690,-$L689,0,1,1),OFFSET(C690,$L690,0,1,1))</f>
        <v>23</v>
      </c>
      <c r="D741" s="50">
        <f t="shared" ca="1" si="721"/>
        <v>0</v>
      </c>
      <c r="E741" s="50">
        <f t="shared" ca="1" si="721"/>
        <v>0</v>
      </c>
      <c r="F741" s="50">
        <f t="shared" ca="1" si="721"/>
        <v>0</v>
      </c>
      <c r="G741" s="50">
        <f t="shared" ca="1" si="721"/>
        <v>0</v>
      </c>
      <c r="H741" s="50">
        <f t="shared" ca="1" si="721"/>
        <v>0</v>
      </c>
      <c r="I741" s="50">
        <f t="shared" ca="1" si="721"/>
        <v>0</v>
      </c>
      <c r="J741" s="50">
        <f t="shared" ca="1" si="721"/>
        <v>0</v>
      </c>
      <c r="K741" s="50">
        <f t="shared" ca="1" si="721"/>
        <v>0</v>
      </c>
      <c r="L741" s="50">
        <f t="shared" ca="1" si="698"/>
        <v>0</v>
      </c>
      <c r="M741" s="51">
        <v>23</v>
      </c>
      <c r="N741" s="51">
        <f ca="1">SUM(L$56:L741)</f>
        <v>0</v>
      </c>
    </row>
    <row r="742" spans="1:14" s="51" customFormat="1" x14ac:dyDescent="0.2">
      <c r="A742" s="53">
        <f t="shared" si="718"/>
        <v>1</v>
      </c>
      <c r="B742" s="53" t="str">
        <f t="shared" si="718"/>
        <v>1. - 50.</v>
      </c>
      <c r="C742" s="50">
        <f t="shared" ref="C742:K742" ca="1" si="722">IF(AND($L690=1,$L691=0),OFFSET(C691,-$L690,0,1,1),OFFSET(C691,$L691,0,1,1))</f>
        <v>24</v>
      </c>
      <c r="D742" s="50">
        <f t="shared" ca="1" si="722"/>
        <v>0</v>
      </c>
      <c r="E742" s="50">
        <f t="shared" ca="1" si="722"/>
        <v>0</v>
      </c>
      <c r="F742" s="50">
        <f t="shared" ca="1" si="722"/>
        <v>0</v>
      </c>
      <c r="G742" s="50">
        <f t="shared" ca="1" si="722"/>
        <v>0</v>
      </c>
      <c r="H742" s="50">
        <f t="shared" ca="1" si="722"/>
        <v>0</v>
      </c>
      <c r="I742" s="50">
        <f t="shared" ca="1" si="722"/>
        <v>0</v>
      </c>
      <c r="J742" s="50">
        <f t="shared" ca="1" si="722"/>
        <v>0</v>
      </c>
      <c r="K742" s="50">
        <f t="shared" ca="1" si="722"/>
        <v>0</v>
      </c>
      <c r="L742" s="50">
        <f t="shared" ca="1" si="698"/>
        <v>0</v>
      </c>
      <c r="M742" s="51">
        <v>24</v>
      </c>
      <c r="N742" s="51">
        <f ca="1">SUM(L$56:L742)</f>
        <v>0</v>
      </c>
    </row>
    <row r="743" spans="1:14" s="51" customFormat="1" x14ac:dyDescent="0.2">
      <c r="A743" s="53">
        <f t="shared" si="718"/>
        <v>1</v>
      </c>
      <c r="B743" s="53" t="str">
        <f t="shared" si="718"/>
        <v>1. - 50.</v>
      </c>
      <c r="C743" s="50">
        <f t="shared" ref="C743:K743" ca="1" si="723">IF(AND($L691=1,$L692=0),OFFSET(C692,-$L691,0,1,1),OFFSET(C692,$L692,0,1,1))</f>
        <v>25</v>
      </c>
      <c r="D743" s="50">
        <f t="shared" ca="1" si="723"/>
        <v>0</v>
      </c>
      <c r="E743" s="50">
        <f t="shared" ca="1" si="723"/>
        <v>0</v>
      </c>
      <c r="F743" s="50">
        <f t="shared" ca="1" si="723"/>
        <v>0</v>
      </c>
      <c r="G743" s="50">
        <f t="shared" ca="1" si="723"/>
        <v>0</v>
      </c>
      <c r="H743" s="50">
        <f t="shared" ca="1" si="723"/>
        <v>0</v>
      </c>
      <c r="I743" s="50">
        <f t="shared" ca="1" si="723"/>
        <v>0</v>
      </c>
      <c r="J743" s="50">
        <f t="shared" ca="1" si="723"/>
        <v>0</v>
      </c>
      <c r="K743" s="50">
        <f t="shared" ca="1" si="723"/>
        <v>0</v>
      </c>
      <c r="L743" s="50">
        <f t="shared" ca="1" si="698"/>
        <v>0</v>
      </c>
      <c r="M743" s="51">
        <v>25</v>
      </c>
      <c r="N743" s="51">
        <f ca="1">SUM(L$56:L743)</f>
        <v>0</v>
      </c>
    </row>
    <row r="744" spans="1:14" s="51" customFormat="1" x14ac:dyDescent="0.2">
      <c r="A744" s="53">
        <f t="shared" si="718"/>
        <v>1</v>
      </c>
      <c r="B744" s="53" t="str">
        <f t="shared" si="718"/>
        <v>1. - 50.</v>
      </c>
      <c r="C744" s="50">
        <f t="shared" ref="C744:K744" ca="1" si="724">IF(AND($L692=1,$L693=0),OFFSET(C693,-$L692,0,1,1),OFFSET(C693,$L693,0,1,1))</f>
        <v>26</v>
      </c>
      <c r="D744" s="50">
        <f t="shared" ca="1" si="724"/>
        <v>0</v>
      </c>
      <c r="E744" s="50">
        <f t="shared" ca="1" si="724"/>
        <v>0</v>
      </c>
      <c r="F744" s="50">
        <f t="shared" ca="1" si="724"/>
        <v>0</v>
      </c>
      <c r="G744" s="50">
        <f t="shared" ca="1" si="724"/>
        <v>0</v>
      </c>
      <c r="H744" s="50">
        <f t="shared" ca="1" si="724"/>
        <v>0</v>
      </c>
      <c r="I744" s="50">
        <f t="shared" ca="1" si="724"/>
        <v>0</v>
      </c>
      <c r="J744" s="50">
        <f t="shared" ca="1" si="724"/>
        <v>0</v>
      </c>
      <c r="K744" s="50">
        <f t="shared" ca="1" si="724"/>
        <v>0</v>
      </c>
      <c r="L744" s="50">
        <f t="shared" ca="1" si="698"/>
        <v>0</v>
      </c>
      <c r="M744" s="51">
        <v>26</v>
      </c>
      <c r="N744" s="51">
        <f ca="1">SUM(L$56:L744)</f>
        <v>0</v>
      </c>
    </row>
    <row r="745" spans="1:14" s="51" customFormat="1" x14ac:dyDescent="0.2">
      <c r="A745" s="53">
        <f t="shared" si="718"/>
        <v>1</v>
      </c>
      <c r="B745" s="53" t="str">
        <f t="shared" si="718"/>
        <v>1. - 50.</v>
      </c>
      <c r="C745" s="50">
        <f t="shared" ref="C745:K745" ca="1" si="725">IF(AND($L693=1,$L694=0),OFFSET(C694,-$L693,0,1,1),OFFSET(C694,$L694,0,1,1))</f>
        <v>27</v>
      </c>
      <c r="D745" s="50">
        <f t="shared" ca="1" si="725"/>
        <v>0</v>
      </c>
      <c r="E745" s="50">
        <f t="shared" ca="1" si="725"/>
        <v>0</v>
      </c>
      <c r="F745" s="50">
        <f t="shared" ca="1" si="725"/>
        <v>0</v>
      </c>
      <c r="G745" s="50">
        <f t="shared" ca="1" si="725"/>
        <v>0</v>
      </c>
      <c r="H745" s="50">
        <f t="shared" ca="1" si="725"/>
        <v>0</v>
      </c>
      <c r="I745" s="50">
        <f t="shared" ca="1" si="725"/>
        <v>0</v>
      </c>
      <c r="J745" s="50">
        <f t="shared" ca="1" si="725"/>
        <v>0</v>
      </c>
      <c r="K745" s="50">
        <f t="shared" ca="1" si="725"/>
        <v>0</v>
      </c>
      <c r="L745" s="50">
        <f t="shared" ca="1" si="698"/>
        <v>0</v>
      </c>
      <c r="M745" s="51">
        <v>27</v>
      </c>
      <c r="N745" s="51">
        <f ca="1">SUM(L$56:L745)</f>
        <v>0</v>
      </c>
    </row>
    <row r="746" spans="1:14" s="51" customFormat="1" x14ac:dyDescent="0.2">
      <c r="A746" s="53">
        <f t="shared" si="718"/>
        <v>1</v>
      </c>
      <c r="B746" s="53" t="str">
        <f t="shared" si="718"/>
        <v>1. - 50.</v>
      </c>
      <c r="C746" s="50">
        <f t="shared" ref="C746:K746" ca="1" si="726">IF(AND($L694=1,$L695=0),OFFSET(C695,-$L694,0,1,1),OFFSET(C695,$L695,0,1,1))</f>
        <v>28</v>
      </c>
      <c r="D746" s="50">
        <f t="shared" ca="1" si="726"/>
        <v>0</v>
      </c>
      <c r="E746" s="50">
        <f t="shared" ca="1" si="726"/>
        <v>0</v>
      </c>
      <c r="F746" s="50">
        <f t="shared" ca="1" si="726"/>
        <v>0</v>
      </c>
      <c r="G746" s="50">
        <f t="shared" ca="1" si="726"/>
        <v>0</v>
      </c>
      <c r="H746" s="50">
        <f t="shared" ca="1" si="726"/>
        <v>0</v>
      </c>
      <c r="I746" s="50">
        <f t="shared" ca="1" si="726"/>
        <v>0</v>
      </c>
      <c r="J746" s="50">
        <f t="shared" ca="1" si="726"/>
        <v>0</v>
      </c>
      <c r="K746" s="50">
        <f t="shared" ca="1" si="726"/>
        <v>0</v>
      </c>
      <c r="L746" s="50">
        <f t="shared" ca="1" si="698"/>
        <v>0</v>
      </c>
      <c r="M746" s="51">
        <v>28</v>
      </c>
      <c r="N746" s="51">
        <f ca="1">SUM(L$56:L746)</f>
        <v>0</v>
      </c>
    </row>
    <row r="747" spans="1:14" s="51" customFormat="1" x14ac:dyDescent="0.2">
      <c r="A747" s="53">
        <f t="shared" si="718"/>
        <v>1</v>
      </c>
      <c r="B747" s="53" t="str">
        <f t="shared" si="718"/>
        <v>1. - 50.</v>
      </c>
      <c r="C747" s="50">
        <f t="shared" ref="C747:K747" ca="1" si="727">IF(AND($L695=1,$L696=0),OFFSET(C696,-$L695,0,1,1),OFFSET(C696,$L696,0,1,1))</f>
        <v>29</v>
      </c>
      <c r="D747" s="50">
        <f t="shared" ca="1" si="727"/>
        <v>0</v>
      </c>
      <c r="E747" s="50">
        <f t="shared" ca="1" si="727"/>
        <v>0</v>
      </c>
      <c r="F747" s="50">
        <f t="shared" ca="1" si="727"/>
        <v>0</v>
      </c>
      <c r="G747" s="50">
        <f t="shared" ca="1" si="727"/>
        <v>0</v>
      </c>
      <c r="H747" s="50">
        <f t="shared" ca="1" si="727"/>
        <v>0</v>
      </c>
      <c r="I747" s="50">
        <f t="shared" ca="1" si="727"/>
        <v>0</v>
      </c>
      <c r="J747" s="50">
        <f t="shared" ca="1" si="727"/>
        <v>0</v>
      </c>
      <c r="K747" s="50">
        <f t="shared" ca="1" si="727"/>
        <v>0</v>
      </c>
      <c r="L747" s="50">
        <f t="shared" ca="1" si="698"/>
        <v>0</v>
      </c>
      <c r="M747" s="51">
        <v>29</v>
      </c>
      <c r="N747" s="51">
        <f ca="1">SUM(L$56:L747)</f>
        <v>0</v>
      </c>
    </row>
    <row r="748" spans="1:14" s="51" customFormat="1" x14ac:dyDescent="0.2">
      <c r="A748" s="53">
        <f t="shared" si="718"/>
        <v>1</v>
      </c>
      <c r="B748" s="53" t="str">
        <f t="shared" si="718"/>
        <v>1. - 50.</v>
      </c>
      <c r="C748" s="50">
        <f t="shared" ref="C748:K748" ca="1" si="728">IF(AND($L696=1,$L697=0),OFFSET(C697,-$L696,0,1,1),OFFSET(C697,$L697,0,1,1))</f>
        <v>30</v>
      </c>
      <c r="D748" s="50">
        <f t="shared" ca="1" si="728"/>
        <v>0</v>
      </c>
      <c r="E748" s="50">
        <f t="shared" ca="1" si="728"/>
        <v>0</v>
      </c>
      <c r="F748" s="50">
        <f t="shared" ca="1" si="728"/>
        <v>0</v>
      </c>
      <c r="G748" s="50">
        <f t="shared" ca="1" si="728"/>
        <v>0</v>
      </c>
      <c r="H748" s="50">
        <f t="shared" ca="1" si="728"/>
        <v>0</v>
      </c>
      <c r="I748" s="50">
        <f t="shared" ca="1" si="728"/>
        <v>0</v>
      </c>
      <c r="J748" s="50">
        <f t="shared" ca="1" si="728"/>
        <v>0</v>
      </c>
      <c r="K748" s="50">
        <f t="shared" ca="1" si="728"/>
        <v>0</v>
      </c>
      <c r="L748" s="50">
        <f t="shared" ca="1" si="698"/>
        <v>0</v>
      </c>
      <c r="M748" s="51">
        <v>30</v>
      </c>
      <c r="N748" s="51">
        <f ca="1">SUM(L$56:L748)</f>
        <v>0</v>
      </c>
    </row>
    <row r="749" spans="1:14" s="51" customFormat="1" x14ac:dyDescent="0.2">
      <c r="A749" s="53">
        <f t="shared" si="718"/>
        <v>1</v>
      </c>
      <c r="B749" s="53" t="str">
        <f t="shared" si="718"/>
        <v>1. - 50.</v>
      </c>
      <c r="C749" s="50">
        <f t="shared" ref="C749:K749" ca="1" si="729">IF(AND($L697=1,$L698=0),OFFSET(C698,-$L697,0,1,1),OFFSET(C698,$L698,0,1,1))</f>
        <v>31</v>
      </c>
      <c r="D749" s="50">
        <f t="shared" ca="1" si="729"/>
        <v>0</v>
      </c>
      <c r="E749" s="50">
        <f t="shared" ca="1" si="729"/>
        <v>0</v>
      </c>
      <c r="F749" s="50">
        <f t="shared" ca="1" si="729"/>
        <v>0</v>
      </c>
      <c r="G749" s="50">
        <f t="shared" ca="1" si="729"/>
        <v>0</v>
      </c>
      <c r="H749" s="50">
        <f t="shared" ca="1" si="729"/>
        <v>0</v>
      </c>
      <c r="I749" s="50">
        <f t="shared" ca="1" si="729"/>
        <v>0</v>
      </c>
      <c r="J749" s="50">
        <f t="shared" ca="1" si="729"/>
        <v>0</v>
      </c>
      <c r="K749" s="50">
        <f t="shared" ca="1" si="729"/>
        <v>0</v>
      </c>
      <c r="L749" s="50">
        <f t="shared" ca="1" si="698"/>
        <v>0</v>
      </c>
      <c r="M749" s="51">
        <v>31</v>
      </c>
      <c r="N749" s="51">
        <f ca="1">SUM(L$56:L749)</f>
        <v>0</v>
      </c>
    </row>
    <row r="750" spans="1:14" s="51" customFormat="1" x14ac:dyDescent="0.2">
      <c r="A750" s="53">
        <f t="shared" si="718"/>
        <v>1</v>
      </c>
      <c r="B750" s="53" t="str">
        <f t="shared" si="718"/>
        <v>1. - 50.</v>
      </c>
      <c r="C750" s="50">
        <f t="shared" ref="C750:K750" ca="1" si="730">IF(AND($L698=1,$L699=0),OFFSET(C699,-$L698,0,1,1),OFFSET(C699,$L699,0,1,1))</f>
        <v>32</v>
      </c>
      <c r="D750" s="50">
        <f t="shared" ca="1" si="730"/>
        <v>0</v>
      </c>
      <c r="E750" s="50">
        <f t="shared" ca="1" si="730"/>
        <v>0</v>
      </c>
      <c r="F750" s="50">
        <f t="shared" ca="1" si="730"/>
        <v>0</v>
      </c>
      <c r="G750" s="50">
        <f t="shared" ca="1" si="730"/>
        <v>0</v>
      </c>
      <c r="H750" s="50">
        <f t="shared" ca="1" si="730"/>
        <v>0</v>
      </c>
      <c r="I750" s="50">
        <f t="shared" ca="1" si="730"/>
        <v>0</v>
      </c>
      <c r="J750" s="50">
        <f t="shared" ca="1" si="730"/>
        <v>0</v>
      </c>
      <c r="K750" s="50">
        <f t="shared" ca="1" si="730"/>
        <v>0</v>
      </c>
      <c r="L750" s="50">
        <f t="shared" ca="1" si="698"/>
        <v>0</v>
      </c>
      <c r="M750" s="51">
        <v>32</v>
      </c>
      <c r="N750" s="51">
        <f ca="1">SUM(L$56:L750)</f>
        <v>0</v>
      </c>
    </row>
    <row r="751" spans="1:14" s="51" customFormat="1" x14ac:dyDescent="0.2">
      <c r="A751" s="53">
        <f t="shared" si="718"/>
        <v>1</v>
      </c>
      <c r="B751" s="53" t="str">
        <f t="shared" si="718"/>
        <v>1. - 50.</v>
      </c>
      <c r="C751" s="50">
        <f t="shared" ref="C751:K751" ca="1" si="731">IF(AND($L699=1,$L700=0),OFFSET(C700,-$L699,0,1,1),OFFSET(C700,$L700,0,1,1))</f>
        <v>33</v>
      </c>
      <c r="D751" s="50">
        <f t="shared" ca="1" si="731"/>
        <v>0</v>
      </c>
      <c r="E751" s="50">
        <f t="shared" ca="1" si="731"/>
        <v>0</v>
      </c>
      <c r="F751" s="50">
        <f t="shared" ca="1" si="731"/>
        <v>0</v>
      </c>
      <c r="G751" s="50">
        <f t="shared" ca="1" si="731"/>
        <v>0</v>
      </c>
      <c r="H751" s="50">
        <f t="shared" ca="1" si="731"/>
        <v>0</v>
      </c>
      <c r="I751" s="50">
        <f t="shared" ca="1" si="731"/>
        <v>0</v>
      </c>
      <c r="J751" s="50">
        <f t="shared" ca="1" si="731"/>
        <v>0</v>
      </c>
      <c r="K751" s="50">
        <f t="shared" ca="1" si="731"/>
        <v>0</v>
      </c>
      <c r="L751" s="50">
        <f t="shared" ca="1" si="698"/>
        <v>0</v>
      </c>
      <c r="M751" s="51">
        <v>33</v>
      </c>
      <c r="N751" s="51">
        <f ca="1">SUM(L$56:L751)</f>
        <v>0</v>
      </c>
    </row>
    <row r="752" spans="1:14" s="51" customFormat="1" x14ac:dyDescent="0.2">
      <c r="A752" s="53">
        <f t="shared" si="718"/>
        <v>1</v>
      </c>
      <c r="B752" s="53" t="str">
        <f t="shared" si="718"/>
        <v>1. - 50.</v>
      </c>
      <c r="C752" s="50">
        <f t="shared" ref="C752:K752" ca="1" si="732">IF(AND($L700=1,$L701=0),OFFSET(C701,-$L700,0,1,1),OFFSET(C701,$L701,0,1,1))</f>
        <v>34</v>
      </c>
      <c r="D752" s="50">
        <f t="shared" ca="1" si="732"/>
        <v>0</v>
      </c>
      <c r="E752" s="50">
        <f t="shared" ca="1" si="732"/>
        <v>0</v>
      </c>
      <c r="F752" s="50">
        <f t="shared" ca="1" si="732"/>
        <v>0</v>
      </c>
      <c r="G752" s="50">
        <f t="shared" ca="1" si="732"/>
        <v>0</v>
      </c>
      <c r="H752" s="50">
        <f t="shared" ca="1" si="732"/>
        <v>0</v>
      </c>
      <c r="I752" s="50">
        <f t="shared" ca="1" si="732"/>
        <v>0</v>
      </c>
      <c r="J752" s="50">
        <f t="shared" ca="1" si="732"/>
        <v>0</v>
      </c>
      <c r="K752" s="50">
        <f t="shared" ca="1" si="732"/>
        <v>0</v>
      </c>
      <c r="L752" s="50">
        <f t="shared" ca="1" si="698"/>
        <v>0</v>
      </c>
      <c r="M752" s="51">
        <v>34</v>
      </c>
      <c r="N752" s="51">
        <f ca="1">SUM(L$56:L752)</f>
        <v>0</v>
      </c>
    </row>
    <row r="753" spans="1:14" s="51" customFormat="1" x14ac:dyDescent="0.2">
      <c r="A753" s="53">
        <f t="shared" si="718"/>
        <v>1</v>
      </c>
      <c r="B753" s="53" t="str">
        <f t="shared" si="718"/>
        <v>1. - 50.</v>
      </c>
      <c r="C753" s="50">
        <f t="shared" ref="C753:K753" ca="1" si="733">IF(AND($L701=1,$L702=0),OFFSET(C702,-$L701,0,1,1),OFFSET(C702,$L702,0,1,1))</f>
        <v>35</v>
      </c>
      <c r="D753" s="50">
        <f t="shared" ca="1" si="733"/>
        <v>0</v>
      </c>
      <c r="E753" s="50">
        <f t="shared" ca="1" si="733"/>
        <v>0</v>
      </c>
      <c r="F753" s="50">
        <f t="shared" ca="1" si="733"/>
        <v>0</v>
      </c>
      <c r="G753" s="50">
        <f t="shared" ca="1" si="733"/>
        <v>0</v>
      </c>
      <c r="H753" s="50">
        <f t="shared" ca="1" si="733"/>
        <v>0</v>
      </c>
      <c r="I753" s="50">
        <f t="shared" ca="1" si="733"/>
        <v>0</v>
      </c>
      <c r="J753" s="50">
        <f t="shared" ca="1" si="733"/>
        <v>0</v>
      </c>
      <c r="K753" s="50">
        <f t="shared" ca="1" si="733"/>
        <v>0</v>
      </c>
      <c r="L753" s="50">
        <f t="shared" ca="1" si="698"/>
        <v>0</v>
      </c>
      <c r="M753" s="51">
        <v>35</v>
      </c>
      <c r="N753" s="51">
        <f ca="1">SUM(L$56:L753)</f>
        <v>0</v>
      </c>
    </row>
    <row r="754" spans="1:14" s="51" customFormat="1" x14ac:dyDescent="0.2">
      <c r="A754" s="53">
        <f t="shared" si="718"/>
        <v>1</v>
      </c>
      <c r="B754" s="53" t="str">
        <f t="shared" si="718"/>
        <v>1. - 50.</v>
      </c>
      <c r="C754" s="50">
        <f t="shared" ref="C754:K754" ca="1" si="734">IF(AND($L702=1,$L703=0),OFFSET(C703,-$L702,0,1,1),OFFSET(C703,$L703,0,1,1))</f>
        <v>36</v>
      </c>
      <c r="D754" s="50">
        <f t="shared" ca="1" si="734"/>
        <v>0</v>
      </c>
      <c r="E754" s="50">
        <f t="shared" ca="1" si="734"/>
        <v>0</v>
      </c>
      <c r="F754" s="50">
        <f t="shared" ca="1" si="734"/>
        <v>0</v>
      </c>
      <c r="G754" s="50">
        <f t="shared" ca="1" si="734"/>
        <v>0</v>
      </c>
      <c r="H754" s="50">
        <f t="shared" ca="1" si="734"/>
        <v>0</v>
      </c>
      <c r="I754" s="50">
        <f t="shared" ca="1" si="734"/>
        <v>0</v>
      </c>
      <c r="J754" s="50">
        <f t="shared" ca="1" si="734"/>
        <v>0</v>
      </c>
      <c r="K754" s="50">
        <f t="shared" ca="1" si="734"/>
        <v>0</v>
      </c>
      <c r="L754" s="50">
        <f t="shared" ca="1" si="698"/>
        <v>0</v>
      </c>
      <c r="M754" s="51">
        <v>36</v>
      </c>
      <c r="N754" s="51">
        <f ca="1">SUM(L$56:L754)</f>
        <v>0</v>
      </c>
    </row>
    <row r="755" spans="1:14" s="51" customFormat="1" x14ac:dyDescent="0.2">
      <c r="A755" s="53">
        <f t="shared" si="718"/>
        <v>1</v>
      </c>
      <c r="B755" s="53" t="str">
        <f t="shared" si="718"/>
        <v>1. - 50.</v>
      </c>
      <c r="C755" s="50">
        <f t="shared" ref="C755:K755" ca="1" si="735">IF(AND($L703=1,$L704=0),OFFSET(C704,-$L703,0,1,1),OFFSET(C704,$L704,0,1,1))</f>
        <v>37</v>
      </c>
      <c r="D755" s="50">
        <f t="shared" ca="1" si="735"/>
        <v>0</v>
      </c>
      <c r="E755" s="50">
        <f t="shared" ca="1" si="735"/>
        <v>0</v>
      </c>
      <c r="F755" s="50">
        <f t="shared" ca="1" si="735"/>
        <v>0</v>
      </c>
      <c r="G755" s="50">
        <f t="shared" ca="1" si="735"/>
        <v>0</v>
      </c>
      <c r="H755" s="50">
        <f t="shared" ca="1" si="735"/>
        <v>0</v>
      </c>
      <c r="I755" s="50">
        <f t="shared" ca="1" si="735"/>
        <v>0</v>
      </c>
      <c r="J755" s="50">
        <f t="shared" ca="1" si="735"/>
        <v>0</v>
      </c>
      <c r="K755" s="50">
        <f t="shared" ca="1" si="735"/>
        <v>0</v>
      </c>
      <c r="L755" s="50">
        <f t="shared" ca="1" si="698"/>
        <v>0</v>
      </c>
      <c r="M755" s="51">
        <v>37</v>
      </c>
      <c r="N755" s="51">
        <f ca="1">SUM(L$56:L755)</f>
        <v>0</v>
      </c>
    </row>
    <row r="756" spans="1:14" s="51" customFormat="1" x14ac:dyDescent="0.2">
      <c r="A756" s="53">
        <f t="shared" si="718"/>
        <v>1</v>
      </c>
      <c r="B756" s="53" t="str">
        <f t="shared" si="718"/>
        <v>1. - 50.</v>
      </c>
      <c r="C756" s="50">
        <f t="shared" ref="C756:K756" ca="1" si="736">IF(AND($L704=1,$L705=0),OFFSET(C705,-$L704,0,1,1),OFFSET(C705,$L705,0,1,1))</f>
        <v>38</v>
      </c>
      <c r="D756" s="50">
        <f t="shared" ca="1" si="736"/>
        <v>0</v>
      </c>
      <c r="E756" s="50">
        <f t="shared" ca="1" si="736"/>
        <v>0</v>
      </c>
      <c r="F756" s="50">
        <f t="shared" ca="1" si="736"/>
        <v>0</v>
      </c>
      <c r="G756" s="50">
        <f t="shared" ca="1" si="736"/>
        <v>0</v>
      </c>
      <c r="H756" s="50">
        <f t="shared" ca="1" si="736"/>
        <v>0</v>
      </c>
      <c r="I756" s="50">
        <f t="shared" ca="1" si="736"/>
        <v>0</v>
      </c>
      <c r="J756" s="50">
        <f t="shared" ca="1" si="736"/>
        <v>0</v>
      </c>
      <c r="K756" s="50">
        <f t="shared" ca="1" si="736"/>
        <v>0</v>
      </c>
      <c r="L756" s="50">
        <f t="shared" ca="1" si="698"/>
        <v>0</v>
      </c>
      <c r="M756" s="51">
        <v>38</v>
      </c>
      <c r="N756" s="51">
        <f ca="1">SUM(L$56:L756)</f>
        <v>0</v>
      </c>
    </row>
    <row r="757" spans="1:14" s="51" customFormat="1" x14ac:dyDescent="0.2">
      <c r="A757" s="53">
        <f t="shared" si="718"/>
        <v>1</v>
      </c>
      <c r="B757" s="53" t="str">
        <f t="shared" si="718"/>
        <v>1. - 50.</v>
      </c>
      <c r="C757" s="50">
        <f t="shared" ref="C757:K757" ca="1" si="737">IF(AND($L705=1,$L706=0),OFFSET(C706,-$L705,0,1,1),OFFSET(C706,$L706,0,1,1))</f>
        <v>39</v>
      </c>
      <c r="D757" s="50">
        <f t="shared" ca="1" si="737"/>
        <v>0</v>
      </c>
      <c r="E757" s="50">
        <f t="shared" ca="1" si="737"/>
        <v>0</v>
      </c>
      <c r="F757" s="50">
        <f t="shared" ca="1" si="737"/>
        <v>0</v>
      </c>
      <c r="G757" s="50">
        <f t="shared" ca="1" si="737"/>
        <v>0</v>
      </c>
      <c r="H757" s="50">
        <f t="shared" ca="1" si="737"/>
        <v>0</v>
      </c>
      <c r="I757" s="50">
        <f t="shared" ca="1" si="737"/>
        <v>0</v>
      </c>
      <c r="J757" s="50">
        <f t="shared" ca="1" si="737"/>
        <v>0</v>
      </c>
      <c r="K757" s="50">
        <f t="shared" ca="1" si="737"/>
        <v>0</v>
      </c>
      <c r="L757" s="50">
        <f t="shared" ca="1" si="698"/>
        <v>0</v>
      </c>
      <c r="M757" s="51">
        <v>39</v>
      </c>
      <c r="N757" s="51">
        <f ca="1">SUM(L$56:L757)</f>
        <v>0</v>
      </c>
    </row>
    <row r="758" spans="1:14" s="51" customFormat="1" x14ac:dyDescent="0.2">
      <c r="A758" s="53">
        <f t="shared" si="718"/>
        <v>1</v>
      </c>
      <c r="B758" s="53" t="str">
        <f t="shared" si="718"/>
        <v>1. - 50.</v>
      </c>
      <c r="C758" s="50">
        <f t="shared" ref="C758:K758" ca="1" si="738">IF(AND($L706=1,$L707=0),OFFSET(C707,-$L706,0,1,1),OFFSET(C707,$L707,0,1,1))</f>
        <v>40</v>
      </c>
      <c r="D758" s="50">
        <f t="shared" ca="1" si="738"/>
        <v>0</v>
      </c>
      <c r="E758" s="50">
        <f t="shared" ca="1" si="738"/>
        <v>0</v>
      </c>
      <c r="F758" s="50">
        <f t="shared" ca="1" si="738"/>
        <v>0</v>
      </c>
      <c r="G758" s="50">
        <f t="shared" ca="1" si="738"/>
        <v>0</v>
      </c>
      <c r="H758" s="50">
        <f t="shared" ca="1" si="738"/>
        <v>0</v>
      </c>
      <c r="I758" s="50">
        <f t="shared" ca="1" si="738"/>
        <v>0</v>
      </c>
      <c r="J758" s="50">
        <f t="shared" ca="1" si="738"/>
        <v>0</v>
      </c>
      <c r="K758" s="50">
        <f t="shared" ca="1" si="738"/>
        <v>0</v>
      </c>
      <c r="L758" s="50">
        <f t="shared" ca="1" si="698"/>
        <v>0</v>
      </c>
      <c r="M758" s="51">
        <v>40</v>
      </c>
      <c r="N758" s="51">
        <f ca="1">SUM(L$56:L758)</f>
        <v>0</v>
      </c>
    </row>
    <row r="759" spans="1:14" s="51" customFormat="1" x14ac:dyDescent="0.2">
      <c r="A759" s="53">
        <f t="shared" ref="A759:B768" si="739">A708</f>
        <v>1</v>
      </c>
      <c r="B759" s="53" t="str">
        <f t="shared" si="739"/>
        <v>1. - 50.</v>
      </c>
      <c r="C759" s="50">
        <f t="shared" ref="C759:K759" ca="1" si="740">IF(AND($L707=1,$L708=0),OFFSET(C708,-$L707,0,1,1),OFFSET(C708,$L708,0,1,1))</f>
        <v>41</v>
      </c>
      <c r="D759" s="50">
        <f t="shared" ca="1" si="740"/>
        <v>0</v>
      </c>
      <c r="E759" s="50">
        <f t="shared" ca="1" si="740"/>
        <v>0</v>
      </c>
      <c r="F759" s="50">
        <f t="shared" ca="1" si="740"/>
        <v>0</v>
      </c>
      <c r="G759" s="50">
        <f t="shared" ca="1" si="740"/>
        <v>0</v>
      </c>
      <c r="H759" s="50">
        <f t="shared" ca="1" si="740"/>
        <v>0</v>
      </c>
      <c r="I759" s="50">
        <f t="shared" ca="1" si="740"/>
        <v>0</v>
      </c>
      <c r="J759" s="50">
        <f t="shared" ca="1" si="740"/>
        <v>0</v>
      </c>
      <c r="K759" s="50">
        <f t="shared" ca="1" si="740"/>
        <v>0</v>
      </c>
      <c r="L759" s="50">
        <f t="shared" ca="1" si="698"/>
        <v>0</v>
      </c>
      <c r="M759" s="51">
        <v>41</v>
      </c>
      <c r="N759" s="51">
        <f ca="1">SUM(L$56:L759)</f>
        <v>0</v>
      </c>
    </row>
    <row r="760" spans="1:14" s="51" customFormat="1" x14ac:dyDescent="0.2">
      <c r="A760" s="53">
        <f t="shared" si="739"/>
        <v>1</v>
      </c>
      <c r="B760" s="53" t="str">
        <f t="shared" si="739"/>
        <v>1. - 50.</v>
      </c>
      <c r="C760" s="50">
        <f t="shared" ref="C760:K760" ca="1" si="741">IF(AND($L708=1,$L709=0),OFFSET(C709,-$L708,0,1,1),OFFSET(C709,$L709,0,1,1))</f>
        <v>42</v>
      </c>
      <c r="D760" s="50">
        <f t="shared" ca="1" si="741"/>
        <v>0</v>
      </c>
      <c r="E760" s="50">
        <f t="shared" ca="1" si="741"/>
        <v>0</v>
      </c>
      <c r="F760" s="50">
        <f t="shared" ca="1" si="741"/>
        <v>0</v>
      </c>
      <c r="G760" s="50">
        <f t="shared" ca="1" si="741"/>
        <v>0</v>
      </c>
      <c r="H760" s="50">
        <f t="shared" ca="1" si="741"/>
        <v>0</v>
      </c>
      <c r="I760" s="50">
        <f t="shared" ca="1" si="741"/>
        <v>0</v>
      </c>
      <c r="J760" s="50">
        <f t="shared" ca="1" si="741"/>
        <v>0</v>
      </c>
      <c r="K760" s="50">
        <f t="shared" ca="1" si="741"/>
        <v>0</v>
      </c>
      <c r="L760" s="50">
        <f t="shared" ca="1" si="698"/>
        <v>0</v>
      </c>
      <c r="M760" s="51">
        <v>42</v>
      </c>
      <c r="N760" s="51">
        <f ca="1">SUM(L$56:L760)</f>
        <v>0</v>
      </c>
    </row>
    <row r="761" spans="1:14" s="51" customFormat="1" x14ac:dyDescent="0.2">
      <c r="A761" s="53">
        <f t="shared" si="739"/>
        <v>1</v>
      </c>
      <c r="B761" s="53" t="str">
        <f t="shared" si="739"/>
        <v>1. - 50.</v>
      </c>
      <c r="C761" s="50">
        <f t="shared" ref="C761:K761" ca="1" si="742">IF(AND($L709=1,$L710=0),OFFSET(C710,-$L709,0,1,1),OFFSET(C710,$L710,0,1,1))</f>
        <v>43</v>
      </c>
      <c r="D761" s="50">
        <f t="shared" ca="1" si="742"/>
        <v>0</v>
      </c>
      <c r="E761" s="50">
        <f t="shared" ca="1" si="742"/>
        <v>0</v>
      </c>
      <c r="F761" s="50">
        <f t="shared" ca="1" si="742"/>
        <v>0</v>
      </c>
      <c r="G761" s="50">
        <f t="shared" ca="1" si="742"/>
        <v>0</v>
      </c>
      <c r="H761" s="50">
        <f t="shared" ca="1" si="742"/>
        <v>0</v>
      </c>
      <c r="I761" s="50">
        <f t="shared" ca="1" si="742"/>
        <v>0</v>
      </c>
      <c r="J761" s="50">
        <f t="shared" ca="1" si="742"/>
        <v>0</v>
      </c>
      <c r="K761" s="50">
        <f t="shared" ca="1" si="742"/>
        <v>0</v>
      </c>
      <c r="L761" s="50">
        <f t="shared" ca="1" si="698"/>
        <v>0</v>
      </c>
      <c r="M761" s="51">
        <v>43</v>
      </c>
      <c r="N761" s="51">
        <f ca="1">SUM(L$56:L761)</f>
        <v>0</v>
      </c>
    </row>
    <row r="762" spans="1:14" s="51" customFormat="1" x14ac:dyDescent="0.2">
      <c r="A762" s="53">
        <f t="shared" si="739"/>
        <v>1</v>
      </c>
      <c r="B762" s="53" t="str">
        <f t="shared" si="739"/>
        <v>1. - 50.</v>
      </c>
      <c r="C762" s="50">
        <f t="shared" ref="C762:K762" ca="1" si="743">IF(AND($L710=1,$L711=0),OFFSET(C711,-$L710,0,1,1),OFFSET(C711,$L711,0,1,1))</f>
        <v>44</v>
      </c>
      <c r="D762" s="50">
        <f t="shared" ca="1" si="743"/>
        <v>0</v>
      </c>
      <c r="E762" s="50">
        <f t="shared" ca="1" si="743"/>
        <v>0</v>
      </c>
      <c r="F762" s="50">
        <f t="shared" ca="1" si="743"/>
        <v>0</v>
      </c>
      <c r="G762" s="50">
        <f t="shared" ca="1" si="743"/>
        <v>0</v>
      </c>
      <c r="H762" s="50">
        <f t="shared" ca="1" si="743"/>
        <v>0</v>
      </c>
      <c r="I762" s="50">
        <f t="shared" ca="1" si="743"/>
        <v>0</v>
      </c>
      <c r="J762" s="50">
        <f t="shared" ca="1" si="743"/>
        <v>0</v>
      </c>
      <c r="K762" s="50">
        <f t="shared" ca="1" si="743"/>
        <v>0</v>
      </c>
      <c r="L762" s="50">
        <f t="shared" ca="1" si="698"/>
        <v>0</v>
      </c>
      <c r="M762" s="51">
        <v>44</v>
      </c>
      <c r="N762" s="51">
        <f ca="1">SUM(L$56:L762)</f>
        <v>0</v>
      </c>
    </row>
    <row r="763" spans="1:14" s="51" customFormat="1" x14ac:dyDescent="0.2">
      <c r="A763" s="53">
        <f t="shared" si="739"/>
        <v>1</v>
      </c>
      <c r="B763" s="53" t="str">
        <f t="shared" si="739"/>
        <v>1. - 50.</v>
      </c>
      <c r="C763" s="50">
        <f t="shared" ref="C763:K763" ca="1" si="744">IF(AND($L711=1,$L712=0),OFFSET(C712,-$L711,0,1,1),OFFSET(C712,$L712,0,1,1))</f>
        <v>45</v>
      </c>
      <c r="D763" s="50">
        <f t="shared" ca="1" si="744"/>
        <v>0</v>
      </c>
      <c r="E763" s="50">
        <f t="shared" ca="1" si="744"/>
        <v>0</v>
      </c>
      <c r="F763" s="50">
        <f t="shared" ca="1" si="744"/>
        <v>0</v>
      </c>
      <c r="G763" s="50">
        <f t="shared" ca="1" si="744"/>
        <v>0</v>
      </c>
      <c r="H763" s="50">
        <f t="shared" ca="1" si="744"/>
        <v>0</v>
      </c>
      <c r="I763" s="50">
        <f t="shared" ca="1" si="744"/>
        <v>0</v>
      </c>
      <c r="J763" s="50">
        <f t="shared" ca="1" si="744"/>
        <v>0</v>
      </c>
      <c r="K763" s="50">
        <f t="shared" ca="1" si="744"/>
        <v>0</v>
      </c>
      <c r="L763" s="50">
        <f t="shared" ca="1" si="698"/>
        <v>0</v>
      </c>
      <c r="M763" s="51">
        <v>45</v>
      </c>
      <c r="N763" s="51">
        <f ca="1">SUM(L$56:L763)</f>
        <v>0</v>
      </c>
    </row>
    <row r="764" spans="1:14" s="51" customFormat="1" x14ac:dyDescent="0.2">
      <c r="A764" s="53">
        <f t="shared" si="739"/>
        <v>1</v>
      </c>
      <c r="B764" s="53" t="str">
        <f t="shared" si="739"/>
        <v>1. - 50.</v>
      </c>
      <c r="C764" s="50">
        <f t="shared" ref="C764:K764" ca="1" si="745">IF(AND($L712=1,$L713=0),OFFSET(C713,-$L712,0,1,1),OFFSET(C713,$L713,0,1,1))</f>
        <v>46</v>
      </c>
      <c r="D764" s="50">
        <f t="shared" ca="1" si="745"/>
        <v>0</v>
      </c>
      <c r="E764" s="50">
        <f t="shared" ca="1" si="745"/>
        <v>0</v>
      </c>
      <c r="F764" s="50">
        <f t="shared" ca="1" si="745"/>
        <v>0</v>
      </c>
      <c r="G764" s="50">
        <f t="shared" ca="1" si="745"/>
        <v>0</v>
      </c>
      <c r="H764" s="50">
        <f t="shared" ca="1" si="745"/>
        <v>0</v>
      </c>
      <c r="I764" s="50">
        <f t="shared" ca="1" si="745"/>
        <v>0</v>
      </c>
      <c r="J764" s="50">
        <f t="shared" ca="1" si="745"/>
        <v>0</v>
      </c>
      <c r="K764" s="50">
        <f t="shared" ca="1" si="745"/>
        <v>0</v>
      </c>
      <c r="L764" s="50">
        <f t="shared" ca="1" si="698"/>
        <v>0</v>
      </c>
      <c r="M764" s="51">
        <v>46</v>
      </c>
      <c r="N764" s="51">
        <f ca="1">SUM(L$56:L764)</f>
        <v>0</v>
      </c>
    </row>
    <row r="765" spans="1:14" s="51" customFormat="1" x14ac:dyDescent="0.2">
      <c r="A765" s="53">
        <f t="shared" si="739"/>
        <v>1</v>
      </c>
      <c r="B765" s="53" t="str">
        <f t="shared" si="739"/>
        <v>1. - 50.</v>
      </c>
      <c r="C765" s="50">
        <f t="shared" ref="C765:K765" ca="1" si="746">IF(AND($L713=1,$L714=0),OFFSET(C714,-$L713,0,1,1),OFFSET(C714,$L714,0,1,1))</f>
        <v>47</v>
      </c>
      <c r="D765" s="50">
        <f t="shared" ca="1" si="746"/>
        <v>0</v>
      </c>
      <c r="E765" s="50">
        <f t="shared" ca="1" si="746"/>
        <v>0</v>
      </c>
      <c r="F765" s="50">
        <f t="shared" ca="1" si="746"/>
        <v>0</v>
      </c>
      <c r="G765" s="50">
        <f t="shared" ca="1" si="746"/>
        <v>0</v>
      </c>
      <c r="H765" s="50">
        <f t="shared" ca="1" si="746"/>
        <v>0</v>
      </c>
      <c r="I765" s="50">
        <f t="shared" ca="1" si="746"/>
        <v>0</v>
      </c>
      <c r="J765" s="50">
        <f t="shared" ca="1" si="746"/>
        <v>0</v>
      </c>
      <c r="K765" s="50">
        <f t="shared" ca="1" si="746"/>
        <v>0</v>
      </c>
      <c r="L765" s="50">
        <f t="shared" ca="1" si="698"/>
        <v>0</v>
      </c>
      <c r="M765" s="51">
        <v>47</v>
      </c>
      <c r="N765" s="51">
        <f ca="1">SUM(L$56:L765)</f>
        <v>0</v>
      </c>
    </row>
    <row r="766" spans="1:14" s="51" customFormat="1" x14ac:dyDescent="0.2">
      <c r="A766" s="53">
        <f t="shared" si="739"/>
        <v>1</v>
      </c>
      <c r="B766" s="53" t="str">
        <f t="shared" si="739"/>
        <v>1. - 50.</v>
      </c>
      <c r="C766" s="50">
        <f t="shared" ref="C766:K766" ca="1" si="747">IF(AND($L714=1,$L715=0),OFFSET(C715,-$L714,0,1,1),OFFSET(C715,$L715,0,1,1))</f>
        <v>48</v>
      </c>
      <c r="D766" s="50">
        <f t="shared" ca="1" si="747"/>
        <v>0</v>
      </c>
      <c r="E766" s="50">
        <f t="shared" ca="1" si="747"/>
        <v>0</v>
      </c>
      <c r="F766" s="50">
        <f t="shared" ca="1" si="747"/>
        <v>0</v>
      </c>
      <c r="G766" s="50">
        <f t="shared" ca="1" si="747"/>
        <v>0</v>
      </c>
      <c r="H766" s="50">
        <f t="shared" ca="1" si="747"/>
        <v>0</v>
      </c>
      <c r="I766" s="50">
        <f t="shared" ca="1" si="747"/>
        <v>0</v>
      </c>
      <c r="J766" s="50">
        <f t="shared" ca="1" si="747"/>
        <v>0</v>
      </c>
      <c r="K766" s="50">
        <f t="shared" ca="1" si="747"/>
        <v>0</v>
      </c>
      <c r="L766" s="50">
        <f t="shared" ca="1" si="698"/>
        <v>0</v>
      </c>
      <c r="M766" s="51">
        <v>48</v>
      </c>
      <c r="N766" s="51">
        <f ca="1">SUM(L$56:L766)</f>
        <v>0</v>
      </c>
    </row>
    <row r="767" spans="1:14" s="51" customFormat="1" x14ac:dyDescent="0.2">
      <c r="A767" s="53">
        <f t="shared" si="739"/>
        <v>1</v>
      </c>
      <c r="B767" s="53" t="str">
        <f t="shared" si="739"/>
        <v>1. - 50.</v>
      </c>
      <c r="C767" s="50">
        <f t="shared" ref="C767:K767" ca="1" si="748">IF(AND($L715=1,$L716=0),OFFSET(C716,-$L715,0,1,1),OFFSET(C716,$L716,0,1,1))</f>
        <v>49</v>
      </c>
      <c r="D767" s="50">
        <f t="shared" ca="1" si="748"/>
        <v>0</v>
      </c>
      <c r="E767" s="50">
        <f t="shared" ca="1" si="748"/>
        <v>0</v>
      </c>
      <c r="F767" s="50">
        <f t="shared" ca="1" si="748"/>
        <v>0</v>
      </c>
      <c r="G767" s="50">
        <f t="shared" ca="1" si="748"/>
        <v>0</v>
      </c>
      <c r="H767" s="50">
        <f t="shared" ca="1" si="748"/>
        <v>0</v>
      </c>
      <c r="I767" s="50">
        <f t="shared" ca="1" si="748"/>
        <v>0</v>
      </c>
      <c r="J767" s="50">
        <f t="shared" ca="1" si="748"/>
        <v>0</v>
      </c>
      <c r="K767" s="50">
        <f t="shared" ca="1" si="748"/>
        <v>0</v>
      </c>
      <c r="L767" s="50">
        <f t="shared" ca="1" si="698"/>
        <v>0</v>
      </c>
      <c r="M767" s="51">
        <v>49</v>
      </c>
      <c r="N767" s="51">
        <f ca="1">SUM(L$56:L767)</f>
        <v>0</v>
      </c>
    </row>
    <row r="768" spans="1:14" s="51" customFormat="1" x14ac:dyDescent="0.2">
      <c r="A768" s="53">
        <f t="shared" si="739"/>
        <v>1</v>
      </c>
      <c r="B768" s="53" t="str">
        <f t="shared" si="739"/>
        <v>1. - 50.</v>
      </c>
      <c r="C768" s="50">
        <f t="shared" ref="C768:K768" ca="1" si="749">IF(AND($L716=1,$L717=0),OFFSET(C717,-$L716,0,1,1),OFFSET(C717,$L717,0,1,1))</f>
        <v>50</v>
      </c>
      <c r="D768" s="50">
        <f t="shared" ca="1" si="749"/>
        <v>0</v>
      </c>
      <c r="E768" s="50">
        <f t="shared" ca="1" si="749"/>
        <v>0</v>
      </c>
      <c r="F768" s="50">
        <f t="shared" ca="1" si="749"/>
        <v>0</v>
      </c>
      <c r="G768" s="50">
        <f t="shared" ca="1" si="749"/>
        <v>0</v>
      </c>
      <c r="H768" s="50">
        <f t="shared" ca="1" si="749"/>
        <v>0</v>
      </c>
      <c r="I768" s="50">
        <f t="shared" ca="1" si="749"/>
        <v>0</v>
      </c>
      <c r="J768" s="50">
        <f t="shared" ca="1" si="749"/>
        <v>0</v>
      </c>
      <c r="K768" s="50">
        <f t="shared" ca="1" si="749"/>
        <v>0</v>
      </c>
      <c r="L768" s="50">
        <f t="shared" ca="1" si="698"/>
        <v>0</v>
      </c>
      <c r="M768" s="51">
        <v>50</v>
      </c>
      <c r="N768" s="51">
        <f ca="1">SUM(L$56:L768)</f>
        <v>0</v>
      </c>
    </row>
    <row r="769" s="51" customFormat="1" x14ac:dyDescent="0.2"/>
    <row r="770" s="51" customFormat="1" x14ac:dyDescent="0.2"/>
    <row r="771" s="51" customFormat="1" x14ac:dyDescent="0.2"/>
    <row r="772" s="51" customFormat="1" x14ac:dyDescent="0.2"/>
    <row r="773" s="51" customFormat="1" x14ac:dyDescent="0.2"/>
    <row r="774" s="51" customFormat="1" x14ac:dyDescent="0.2"/>
    <row r="775" s="51" customFormat="1" x14ac:dyDescent="0.2"/>
    <row r="776" s="51" customFormat="1" x14ac:dyDescent="0.2"/>
  </sheetData>
  <sheetProtection password="E81E" sheet="1" objects="1" scenarios="1" selectLockedCells="1"/>
  <mergeCells count="2">
    <mergeCell ref="D1:H1"/>
    <mergeCell ref="A1:C1"/>
  </mergeCells>
  <phoneticPr fontId="1" type="noConversion"/>
  <dataValidations count="5">
    <dataValidation type="list" allowBlank="1" showInputMessage="1" showErrorMessage="1" promptTitle="Varování" prompt="Po zaškrtnutí ANO v této buňce dojde k výpočtu pořadí a k přiřazení  jmen k soutěžním číslům!_x000a_" sqref="I1" xr:uid="{00000000-0002-0000-0100-000000000000}">
      <formula1>$K$1:$L$1</formula1>
    </dataValidation>
    <dataValidation type="decimal" allowBlank="1" showInputMessage="1" showErrorMessage="1" errorTitle="Chyba" error="Zadejte číslo v rozsahu 0-30" sqref="B3:B52" xr:uid="{00000000-0002-0000-0100-000001000000}">
      <formula1>0</formula1>
      <formula2>30</formula2>
    </dataValidation>
    <dataValidation type="decimal" allowBlank="1" showInputMessage="1" showErrorMessage="1" errorTitle="CHYBA!" error="Zadejte číslo 0-10" sqref="E3:E52" xr:uid="{00000000-0002-0000-0100-000002000000}">
      <formula1>0</formula1>
      <formula2>10</formula2>
    </dataValidation>
    <dataValidation type="decimal" allowBlank="1" showInputMessage="1" showErrorMessage="1" errorTitle="CHYBA!" error="Zadejte číslo 0-20" sqref="F3:H52" xr:uid="{00000000-0002-0000-0100-000003000000}">
      <formula1>0</formula1>
      <formula2>20</formula2>
    </dataValidation>
    <dataValidation type="decimal" allowBlank="1" showInputMessage="1" showErrorMessage="1" errorTitle="CHYBA!" error="Zadejte číslo 0-15" sqref="C3:D52" xr:uid="{00000000-0002-0000-0100-000004000000}">
      <formula1>0</formula1>
      <formula2>15</formula2>
    </dataValidation>
  </dataValidations>
  <pageMargins left="0.78740157499999996" right="0.78740157499999996" top="0.984251969" bottom="0.984251969" header="0.4921259845" footer="0.4921259845"/>
  <pageSetup paperSize="9" orientation="landscape" horizontalDpi="4294967293" r:id="rId1"/>
  <headerFooter alignWithMargins="0"/>
  <ignoredErrors>
    <ignoredError sqref="A107 M1 B107 A56:A80 B56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6"/>
  <sheetViews>
    <sheetView tabSelected="1" zoomScale="120" zoomScaleNormal="120" workbookViewId="0">
      <selection activeCell="C25" sqref="C25"/>
    </sheetView>
  </sheetViews>
  <sheetFormatPr defaultRowHeight="12.75" x14ac:dyDescent="0.2"/>
  <cols>
    <col min="1" max="1" width="9.140625" style="30"/>
    <col min="2" max="2" width="7.42578125" style="30" customWidth="1"/>
    <col min="3" max="3" width="45.5703125" style="30" customWidth="1"/>
    <col min="4" max="10" width="9.140625" style="30"/>
    <col min="11" max="11" width="13" style="30" customWidth="1"/>
    <col min="12" max="12" width="11.28515625" style="1" customWidth="1"/>
    <col min="13" max="16384" width="9.140625" style="30"/>
  </cols>
  <sheetData>
    <row r="1" spans="1:13" s="29" customFormat="1" ht="23.25" x14ac:dyDescent="0.35">
      <c r="A1" s="63" t="s">
        <v>49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9" t="b">
        <f>IF(Body!I1="ANO",FALSE, TRUE)</f>
        <v>0</v>
      </c>
    </row>
    <row r="2" spans="1:13" s="29" customFormat="1" ht="23.25" x14ac:dyDescent="0.35">
      <c r="A2" s="63" t="str">
        <f>IF('Soutezni cisla'!K1=0, "", 'Soutezni cisla'!K1)</f>
        <v>Pardubický kraj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1"/>
    </row>
    <row r="3" spans="1:13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9"/>
      <c r="M3" s="1"/>
    </row>
    <row r="4" spans="1:13" x14ac:dyDescent="0.2">
      <c r="A4" s="13" t="s">
        <v>22</v>
      </c>
      <c r="B4" s="3" t="s">
        <v>14</v>
      </c>
      <c r="C4" s="4" t="s">
        <v>15</v>
      </c>
      <c r="D4" s="3" t="s">
        <v>16</v>
      </c>
      <c r="E4" s="2" t="s">
        <v>17</v>
      </c>
      <c r="F4" s="3" t="s">
        <v>18</v>
      </c>
      <c r="G4" s="3" t="s">
        <v>32</v>
      </c>
      <c r="H4" s="3" t="s">
        <v>21</v>
      </c>
      <c r="I4" s="5" t="s">
        <v>20</v>
      </c>
      <c r="J4" s="5" t="s">
        <v>34</v>
      </c>
      <c r="K4" s="3" t="s">
        <v>19</v>
      </c>
      <c r="L4" s="40"/>
      <c r="M4" s="1"/>
    </row>
    <row r="5" spans="1:13" ht="15.75" x14ac:dyDescent="0.25">
      <c r="A5" s="6" t="str">
        <f>CONCATENATE(Body!M719,".")</f>
        <v>1.</v>
      </c>
      <c r="B5" s="7">
        <v>18</v>
      </c>
      <c r="C5" s="67" t="s">
        <v>52</v>
      </c>
      <c r="D5" s="8">
        <v>23.5</v>
      </c>
      <c r="E5" s="8">
        <v>13</v>
      </c>
      <c r="F5" s="8">
        <v>12.5</v>
      </c>
      <c r="G5" s="8">
        <v>4.5</v>
      </c>
      <c r="H5" s="8">
        <v>18</v>
      </c>
      <c r="I5" s="8">
        <v>19.5</v>
      </c>
      <c r="J5" s="8">
        <v>14.5</v>
      </c>
      <c r="K5" s="57">
        <f t="shared" ref="K5:K15" si="0">SUM(D5:J5)</f>
        <v>105.5</v>
      </c>
      <c r="L5" s="39">
        <v>1</v>
      </c>
      <c r="M5" s="1" t="b">
        <f>L5&gt;'Soutezni cisla'!$K$5</f>
        <v>1</v>
      </c>
    </row>
    <row r="6" spans="1:13" ht="15.75" x14ac:dyDescent="0.25">
      <c r="A6" s="6" t="str">
        <f>CONCATENATE(Body!M720,".")</f>
        <v>2.</v>
      </c>
      <c r="B6" s="7">
        <v>15</v>
      </c>
      <c r="C6" s="68" t="s">
        <v>53</v>
      </c>
      <c r="D6" s="8">
        <v>22</v>
      </c>
      <c r="E6" s="8">
        <v>10.5</v>
      </c>
      <c r="F6" s="8">
        <v>11.5</v>
      </c>
      <c r="G6" s="8">
        <v>4</v>
      </c>
      <c r="H6" s="8">
        <v>18</v>
      </c>
      <c r="I6" s="8">
        <v>16</v>
      </c>
      <c r="J6" s="8">
        <v>13.5</v>
      </c>
      <c r="K6" s="57">
        <f t="shared" si="0"/>
        <v>95.5</v>
      </c>
      <c r="L6" s="39">
        <v>2</v>
      </c>
      <c r="M6" s="1" t="b">
        <f>L6&gt;'Soutezni cisla'!$K$5</f>
        <v>1</v>
      </c>
    </row>
    <row r="7" spans="1:13" ht="15.75" x14ac:dyDescent="0.25">
      <c r="A7" s="6" t="str">
        <f>CONCATENATE(Body!M721,".")</f>
        <v>3.</v>
      </c>
      <c r="B7" s="7">
        <v>7</v>
      </c>
      <c r="C7" s="67" t="s">
        <v>54</v>
      </c>
      <c r="D7" s="8">
        <v>22</v>
      </c>
      <c r="E7" s="8">
        <v>9.5</v>
      </c>
      <c r="F7" s="8">
        <v>13</v>
      </c>
      <c r="G7" s="8">
        <v>4</v>
      </c>
      <c r="H7" s="8">
        <v>13.5</v>
      </c>
      <c r="I7" s="8">
        <v>18</v>
      </c>
      <c r="J7" s="8">
        <v>14</v>
      </c>
      <c r="K7" s="57">
        <f t="shared" si="0"/>
        <v>94</v>
      </c>
      <c r="L7" s="39">
        <v>3</v>
      </c>
      <c r="M7" s="1" t="b">
        <f>L7&gt;'Soutezni cisla'!$K$5</f>
        <v>1</v>
      </c>
    </row>
    <row r="8" spans="1:13" ht="15.75" x14ac:dyDescent="0.25">
      <c r="A8" s="6" t="str">
        <f>CONCATENATE(Body!M722,".")</f>
        <v>4.</v>
      </c>
      <c r="B8" s="7">
        <v>20</v>
      </c>
      <c r="C8" s="67" t="s">
        <v>55</v>
      </c>
      <c r="D8" s="8">
        <v>20.5</v>
      </c>
      <c r="E8" s="8">
        <v>8.5</v>
      </c>
      <c r="F8" s="8">
        <v>9</v>
      </c>
      <c r="G8" s="8">
        <v>5</v>
      </c>
      <c r="H8" s="8">
        <v>16.5</v>
      </c>
      <c r="I8" s="8">
        <v>16</v>
      </c>
      <c r="J8" s="8">
        <v>12</v>
      </c>
      <c r="K8" s="57">
        <f t="shared" si="0"/>
        <v>87.5</v>
      </c>
      <c r="L8" s="39">
        <v>4</v>
      </c>
      <c r="M8" s="1" t="b">
        <f>L8&gt;'Soutezni cisla'!$K$5</f>
        <v>1</v>
      </c>
    </row>
    <row r="9" spans="1:13" ht="15.75" x14ac:dyDescent="0.25">
      <c r="A9" s="6" t="str">
        <f>CONCATENATE(Body!M723,".")</f>
        <v>5.</v>
      </c>
      <c r="B9" s="7">
        <v>17</v>
      </c>
      <c r="C9" s="67" t="s">
        <v>56</v>
      </c>
      <c r="D9" s="8">
        <v>18.5</v>
      </c>
      <c r="E9" s="8">
        <v>11.5</v>
      </c>
      <c r="F9" s="8">
        <v>7.5</v>
      </c>
      <c r="G9" s="8">
        <v>6.5</v>
      </c>
      <c r="H9" s="8">
        <v>10.5</v>
      </c>
      <c r="I9" s="8">
        <v>16.5</v>
      </c>
      <c r="J9" s="8">
        <v>12.5</v>
      </c>
      <c r="K9" s="57">
        <f t="shared" si="0"/>
        <v>83.5</v>
      </c>
      <c r="L9" s="39">
        <v>5</v>
      </c>
      <c r="M9" s="1" t="b">
        <f>L9&gt;'Soutezni cisla'!$K$5</f>
        <v>1</v>
      </c>
    </row>
    <row r="10" spans="1:13" ht="15.75" x14ac:dyDescent="0.25">
      <c r="A10" s="6" t="str">
        <f>CONCATENATE(Body!M724,".")</f>
        <v>6.</v>
      </c>
      <c r="B10" s="7">
        <v>16</v>
      </c>
      <c r="C10" s="68" t="s">
        <v>57</v>
      </c>
      <c r="D10" s="8">
        <v>14.5</v>
      </c>
      <c r="E10" s="8">
        <v>11</v>
      </c>
      <c r="F10" s="8">
        <v>11</v>
      </c>
      <c r="G10" s="8">
        <v>2.5</v>
      </c>
      <c r="H10" s="8">
        <v>14</v>
      </c>
      <c r="I10" s="8">
        <v>15.5</v>
      </c>
      <c r="J10" s="8">
        <v>13</v>
      </c>
      <c r="K10" s="57">
        <f t="shared" si="0"/>
        <v>81.5</v>
      </c>
      <c r="L10" s="39">
        <v>6</v>
      </c>
      <c r="M10" s="1" t="b">
        <f>L10&gt;'Soutezni cisla'!$K$5</f>
        <v>1</v>
      </c>
    </row>
    <row r="11" spans="1:13" ht="15.75" x14ac:dyDescent="0.25">
      <c r="A11" s="6" t="str">
        <f>CONCATENATE(Body!M725,".")</f>
        <v>7.</v>
      </c>
      <c r="B11" s="7">
        <v>9</v>
      </c>
      <c r="C11" s="68" t="s">
        <v>58</v>
      </c>
      <c r="D11" s="8">
        <v>18</v>
      </c>
      <c r="E11" s="8">
        <v>6.5</v>
      </c>
      <c r="F11" s="8">
        <v>8</v>
      </c>
      <c r="G11" s="8">
        <v>3</v>
      </c>
      <c r="H11" s="8">
        <v>14</v>
      </c>
      <c r="I11" s="8">
        <v>16</v>
      </c>
      <c r="J11" s="8">
        <v>14.5</v>
      </c>
      <c r="K11" s="57">
        <f t="shared" si="0"/>
        <v>80</v>
      </c>
      <c r="L11" s="39">
        <v>7</v>
      </c>
      <c r="M11" s="1" t="b">
        <f>L11&gt;'Soutezni cisla'!$K$5</f>
        <v>1</v>
      </c>
    </row>
    <row r="12" spans="1:13" ht="15.75" x14ac:dyDescent="0.25">
      <c r="A12" s="6" t="str">
        <f>CONCATENATE(Body!M726,".")</f>
        <v>8.</v>
      </c>
      <c r="B12" s="7">
        <f ca="1">Body!C726</f>
        <v>8</v>
      </c>
      <c r="C12" s="68" t="s">
        <v>59</v>
      </c>
      <c r="D12" s="8">
        <v>17</v>
      </c>
      <c r="E12" s="8">
        <v>5</v>
      </c>
      <c r="F12" s="8">
        <v>5.5</v>
      </c>
      <c r="G12" s="8">
        <v>4.5</v>
      </c>
      <c r="H12" s="8">
        <v>16</v>
      </c>
      <c r="I12" s="8">
        <v>15.5</v>
      </c>
      <c r="J12" s="8">
        <v>15</v>
      </c>
      <c r="K12" s="57">
        <f t="shared" si="0"/>
        <v>78.5</v>
      </c>
      <c r="L12" s="39">
        <v>8</v>
      </c>
      <c r="M12" s="1" t="b">
        <f>L12&gt;'Soutezni cisla'!$K$5</f>
        <v>1</v>
      </c>
    </row>
    <row r="13" spans="1:13" ht="15.75" x14ac:dyDescent="0.25">
      <c r="A13" s="6" t="str">
        <f>CONCATENATE(Body!M727,".")</f>
        <v>9.</v>
      </c>
      <c r="B13" s="7">
        <v>6</v>
      </c>
      <c r="C13" s="68" t="s">
        <v>57</v>
      </c>
      <c r="D13" s="8">
        <v>21</v>
      </c>
      <c r="E13" s="8">
        <v>8</v>
      </c>
      <c r="F13" s="8">
        <v>10</v>
      </c>
      <c r="G13" s="8">
        <v>4.5</v>
      </c>
      <c r="H13" s="8">
        <v>10.5</v>
      </c>
      <c r="I13" s="8">
        <v>12</v>
      </c>
      <c r="J13" s="8">
        <v>7</v>
      </c>
      <c r="K13" s="57">
        <f t="shared" si="0"/>
        <v>73</v>
      </c>
      <c r="L13" s="39">
        <v>9</v>
      </c>
      <c r="M13" s="1" t="b">
        <f>L13&gt;'Soutezni cisla'!$K$5</f>
        <v>1</v>
      </c>
    </row>
    <row r="14" spans="1:13" ht="15.75" x14ac:dyDescent="0.25">
      <c r="A14" s="6" t="str">
        <f>CONCATENATE(Body!M728,".")</f>
        <v>10.</v>
      </c>
      <c r="B14" s="7">
        <v>25</v>
      </c>
      <c r="C14" s="68" t="s">
        <v>60</v>
      </c>
      <c r="D14" s="8">
        <v>16.5</v>
      </c>
      <c r="E14" s="8">
        <v>5</v>
      </c>
      <c r="F14" s="8">
        <v>11.5</v>
      </c>
      <c r="G14" s="8">
        <v>4</v>
      </c>
      <c r="H14" s="8">
        <v>16</v>
      </c>
      <c r="I14" s="8">
        <v>10.5</v>
      </c>
      <c r="J14" s="8">
        <v>8</v>
      </c>
      <c r="K14" s="57">
        <f t="shared" si="0"/>
        <v>71.5</v>
      </c>
      <c r="L14" s="39">
        <v>10</v>
      </c>
      <c r="M14" s="1" t="b">
        <f>L14&gt;'Soutezni cisla'!$K$5</f>
        <v>1</v>
      </c>
    </row>
    <row r="15" spans="1:13" ht="15.75" x14ac:dyDescent="0.25">
      <c r="A15" s="6" t="str">
        <f>CONCATENATE(Body!M729,".")</f>
        <v>11.</v>
      </c>
      <c r="B15" s="7">
        <v>26</v>
      </c>
      <c r="C15" s="68" t="s">
        <v>59</v>
      </c>
      <c r="D15" s="8">
        <v>16</v>
      </c>
      <c r="E15" s="8">
        <v>5</v>
      </c>
      <c r="F15" s="8">
        <v>7</v>
      </c>
      <c r="G15" s="8">
        <v>5.5</v>
      </c>
      <c r="H15" s="8">
        <v>14.5</v>
      </c>
      <c r="I15" s="8">
        <v>14.5</v>
      </c>
      <c r="J15" s="8">
        <v>8.5</v>
      </c>
      <c r="K15" s="57">
        <f t="shared" si="0"/>
        <v>71</v>
      </c>
      <c r="L15" s="39">
        <v>11</v>
      </c>
      <c r="M15" s="1" t="b">
        <f>L15&gt;'Soutezni cisla'!$K$5</f>
        <v>1</v>
      </c>
    </row>
    <row r="16" spans="1:13" ht="15.75" x14ac:dyDescent="0.25">
      <c r="A16" s="6" t="str">
        <f>CONCATENATE(Body!M730,".")</f>
        <v>12.</v>
      </c>
      <c r="B16" s="7">
        <v>10</v>
      </c>
      <c r="C16" s="68" t="s">
        <v>61</v>
      </c>
      <c r="D16" s="8">
        <v>17</v>
      </c>
      <c r="E16" s="8">
        <v>6</v>
      </c>
      <c r="F16" s="8">
        <v>5.5</v>
      </c>
      <c r="G16" s="8">
        <v>4.5</v>
      </c>
      <c r="H16" s="8">
        <v>10.5</v>
      </c>
      <c r="I16" s="8">
        <v>14.5</v>
      </c>
      <c r="J16" s="8">
        <v>10.5</v>
      </c>
      <c r="K16" s="57">
        <f t="shared" ref="K16:K28" si="1">SUM(D16:J16)</f>
        <v>68.5</v>
      </c>
      <c r="L16" s="39">
        <v>12</v>
      </c>
      <c r="M16" s="1" t="b">
        <f>L16&gt;'Soutezni cisla'!$K$5</f>
        <v>1</v>
      </c>
    </row>
    <row r="17" spans="1:13" ht="15.75" x14ac:dyDescent="0.25">
      <c r="A17" s="6" t="str">
        <f>CONCATENATE(Body!M731,".")</f>
        <v>13.</v>
      </c>
      <c r="B17" s="7">
        <v>5</v>
      </c>
      <c r="C17" s="67" t="s">
        <v>55</v>
      </c>
      <c r="D17" s="8">
        <v>13.5</v>
      </c>
      <c r="E17" s="8">
        <v>9.5</v>
      </c>
      <c r="F17" s="8">
        <v>11</v>
      </c>
      <c r="G17" s="8">
        <v>4.5</v>
      </c>
      <c r="H17" s="8">
        <v>9</v>
      </c>
      <c r="I17" s="8">
        <v>12.5</v>
      </c>
      <c r="J17" s="8">
        <v>7.5</v>
      </c>
      <c r="K17" s="57">
        <f t="shared" si="1"/>
        <v>67.5</v>
      </c>
      <c r="L17" s="39">
        <v>13</v>
      </c>
      <c r="M17" s="1" t="b">
        <f>L17&gt;'Soutezni cisla'!$K$5</f>
        <v>1</v>
      </c>
    </row>
    <row r="18" spans="1:13" ht="15.75" x14ac:dyDescent="0.25">
      <c r="A18" s="6" t="str">
        <f>CONCATENATE(Body!M732,".")</f>
        <v>14.</v>
      </c>
      <c r="B18" s="7">
        <v>24</v>
      </c>
      <c r="C18" s="68" t="s">
        <v>61</v>
      </c>
      <c r="D18" s="8">
        <v>14.5</v>
      </c>
      <c r="E18" s="8">
        <v>8.5</v>
      </c>
      <c r="F18" s="8">
        <v>7</v>
      </c>
      <c r="G18" s="8">
        <v>5</v>
      </c>
      <c r="H18" s="8">
        <v>7.5</v>
      </c>
      <c r="I18" s="8">
        <v>12</v>
      </c>
      <c r="J18" s="8">
        <v>8.5</v>
      </c>
      <c r="K18" s="57">
        <f t="shared" si="1"/>
        <v>63</v>
      </c>
      <c r="L18" s="39">
        <v>14</v>
      </c>
      <c r="M18" s="1" t="b">
        <f>L18&gt;'Soutezni cisla'!$K$5</f>
        <v>1</v>
      </c>
    </row>
    <row r="19" spans="1:13" ht="15.75" x14ac:dyDescent="0.25">
      <c r="A19" s="6" t="str">
        <f>CONCATENATE(Body!M733,".")</f>
        <v>15.</v>
      </c>
      <c r="B19" s="7">
        <v>14</v>
      </c>
      <c r="C19" s="67" t="s">
        <v>54</v>
      </c>
      <c r="D19" s="8">
        <v>15</v>
      </c>
      <c r="E19" s="8">
        <v>8.5</v>
      </c>
      <c r="F19" s="8">
        <v>9.5</v>
      </c>
      <c r="G19" s="8">
        <v>5</v>
      </c>
      <c r="H19" s="8">
        <v>5.5</v>
      </c>
      <c r="I19" s="8">
        <v>10.5</v>
      </c>
      <c r="J19" s="8">
        <v>8</v>
      </c>
      <c r="K19" s="57">
        <f t="shared" si="1"/>
        <v>62</v>
      </c>
      <c r="L19" s="39">
        <v>15</v>
      </c>
      <c r="M19" s="1" t="b">
        <f>L19&gt;'Soutezni cisla'!$K$5</f>
        <v>1</v>
      </c>
    </row>
    <row r="20" spans="1:13" ht="15.75" x14ac:dyDescent="0.25">
      <c r="A20" s="6" t="str">
        <f>CONCATENATE(Body!M734,".")</f>
        <v>16.</v>
      </c>
      <c r="B20" s="7">
        <v>19</v>
      </c>
      <c r="C20" s="68" t="s">
        <v>62</v>
      </c>
      <c r="D20" s="8">
        <v>14</v>
      </c>
      <c r="E20" s="8">
        <v>2</v>
      </c>
      <c r="F20" s="8">
        <v>5.5</v>
      </c>
      <c r="G20" s="8">
        <v>4.5</v>
      </c>
      <c r="H20" s="8">
        <v>10.5</v>
      </c>
      <c r="I20" s="8">
        <v>11.5</v>
      </c>
      <c r="J20" s="8">
        <v>11</v>
      </c>
      <c r="K20" s="57">
        <f t="shared" si="1"/>
        <v>59</v>
      </c>
      <c r="L20" s="39">
        <v>16</v>
      </c>
      <c r="M20" s="1" t="b">
        <f>L20&gt;'Soutezni cisla'!$K$5</f>
        <v>1</v>
      </c>
    </row>
    <row r="21" spans="1:13" ht="15.75" x14ac:dyDescent="0.25">
      <c r="A21" s="6" t="str">
        <f>CONCATENATE(Body!M735,".")</f>
        <v>17.</v>
      </c>
      <c r="B21" s="7">
        <v>23</v>
      </c>
      <c r="C21" s="68" t="s">
        <v>58</v>
      </c>
      <c r="D21" s="8">
        <v>14</v>
      </c>
      <c r="E21" s="8">
        <v>0.5</v>
      </c>
      <c r="F21" s="8">
        <v>6</v>
      </c>
      <c r="G21" s="8">
        <v>3</v>
      </c>
      <c r="H21" s="8">
        <v>13</v>
      </c>
      <c r="I21" s="8">
        <v>12.5</v>
      </c>
      <c r="J21" s="8">
        <v>9.5</v>
      </c>
      <c r="K21" s="57">
        <f t="shared" si="1"/>
        <v>58.5</v>
      </c>
      <c r="L21" s="39">
        <v>17</v>
      </c>
      <c r="M21" s="1" t="b">
        <f>L21&gt;'Soutezni cisla'!$K$5</f>
        <v>1</v>
      </c>
    </row>
    <row r="22" spans="1:13" ht="15.75" x14ac:dyDescent="0.25">
      <c r="A22" s="6" t="str">
        <f>CONCATENATE(Body!M736,".")</f>
        <v>18.</v>
      </c>
      <c r="B22" s="7">
        <v>13</v>
      </c>
      <c r="C22" s="68" t="s">
        <v>53</v>
      </c>
      <c r="D22" s="8">
        <v>13.5</v>
      </c>
      <c r="E22" s="8">
        <v>3</v>
      </c>
      <c r="F22" s="8">
        <v>5.5</v>
      </c>
      <c r="G22" s="8">
        <v>4</v>
      </c>
      <c r="H22" s="8">
        <v>11</v>
      </c>
      <c r="I22" s="8">
        <v>11.5</v>
      </c>
      <c r="J22" s="8">
        <v>8</v>
      </c>
      <c r="K22" s="57">
        <f t="shared" si="1"/>
        <v>56.5</v>
      </c>
      <c r="L22" s="39">
        <v>18</v>
      </c>
      <c r="M22" s="1" t="b">
        <f>L22&gt;'Soutezni cisla'!$K$5</f>
        <v>1</v>
      </c>
    </row>
    <row r="23" spans="1:13" ht="15.75" x14ac:dyDescent="0.25">
      <c r="A23" s="6" t="str">
        <f>CONCATENATE(Body!M737,".")</f>
        <v>19.</v>
      </c>
      <c r="B23" s="7">
        <v>1</v>
      </c>
      <c r="C23" s="67" t="s">
        <v>63</v>
      </c>
      <c r="D23" s="8">
        <v>15.5</v>
      </c>
      <c r="E23" s="8">
        <v>4</v>
      </c>
      <c r="F23" s="8">
        <v>3</v>
      </c>
      <c r="G23" s="8">
        <v>1</v>
      </c>
      <c r="H23" s="8">
        <v>3.5</v>
      </c>
      <c r="I23" s="8">
        <v>9</v>
      </c>
      <c r="J23" s="8">
        <v>11</v>
      </c>
      <c r="K23" s="57">
        <f t="shared" si="1"/>
        <v>47</v>
      </c>
      <c r="L23" s="39">
        <v>19</v>
      </c>
      <c r="M23" s="1" t="b">
        <f>L23&gt;'Soutezni cisla'!$K$5</f>
        <v>1</v>
      </c>
    </row>
    <row r="24" spans="1:13" ht="15.75" x14ac:dyDescent="0.25">
      <c r="A24" s="6" t="str">
        <f>CONCATENATE(Body!M738,".")</f>
        <v>20.</v>
      </c>
      <c r="B24" s="7">
        <v>11</v>
      </c>
      <c r="C24" s="68" t="s">
        <v>60</v>
      </c>
      <c r="D24" s="8">
        <v>11</v>
      </c>
      <c r="E24" s="8">
        <v>0.5</v>
      </c>
      <c r="F24" s="8">
        <v>5</v>
      </c>
      <c r="G24" s="8">
        <v>1.5</v>
      </c>
      <c r="H24" s="8">
        <v>7.5</v>
      </c>
      <c r="I24" s="8">
        <v>12</v>
      </c>
      <c r="J24" s="8">
        <v>6</v>
      </c>
      <c r="K24" s="57">
        <f t="shared" si="1"/>
        <v>43.5</v>
      </c>
      <c r="L24" s="39">
        <v>20</v>
      </c>
      <c r="M24" s="1" t="b">
        <f>L24&gt;'Soutezni cisla'!$K$5</f>
        <v>1</v>
      </c>
    </row>
    <row r="25" spans="1:13" ht="15.75" x14ac:dyDescent="0.25">
      <c r="A25" s="6" t="str">
        <f>CONCATENATE(Body!M739,".")</f>
        <v>21.</v>
      </c>
      <c r="B25" s="7">
        <f ca="1">Body!C739</f>
        <v>21</v>
      </c>
      <c r="C25" s="67" t="s">
        <v>64</v>
      </c>
      <c r="D25" s="8">
        <v>9.5</v>
      </c>
      <c r="E25" s="8">
        <v>3</v>
      </c>
      <c r="F25" s="8">
        <v>6</v>
      </c>
      <c r="G25" s="8">
        <v>4</v>
      </c>
      <c r="H25" s="8">
        <v>4</v>
      </c>
      <c r="I25" s="8">
        <v>10</v>
      </c>
      <c r="J25" s="8">
        <v>6.5</v>
      </c>
      <c r="K25" s="57">
        <f t="shared" si="1"/>
        <v>43</v>
      </c>
      <c r="L25" s="39">
        <v>21</v>
      </c>
      <c r="M25" s="1" t="b">
        <f>L25&gt;'Soutezni cisla'!$K$5</f>
        <v>1</v>
      </c>
    </row>
    <row r="26" spans="1:13" ht="15.75" x14ac:dyDescent="0.25">
      <c r="A26" s="6" t="str">
        <f>CONCATENATE(Body!M740,".")</f>
        <v>22.</v>
      </c>
      <c r="B26" s="7">
        <v>3</v>
      </c>
      <c r="C26" s="67" t="s">
        <v>56</v>
      </c>
      <c r="D26" s="8">
        <v>11.5</v>
      </c>
      <c r="E26" s="8">
        <v>2.5</v>
      </c>
      <c r="F26" s="8">
        <v>5.5</v>
      </c>
      <c r="G26" s="8">
        <v>3</v>
      </c>
      <c r="H26" s="8">
        <v>4</v>
      </c>
      <c r="I26" s="8">
        <v>8</v>
      </c>
      <c r="J26" s="8">
        <v>7.5</v>
      </c>
      <c r="K26" s="57">
        <f t="shared" si="1"/>
        <v>42</v>
      </c>
      <c r="L26" s="39">
        <v>22</v>
      </c>
      <c r="M26" s="1" t="b">
        <f>L26&gt;'Soutezni cisla'!$K$5</f>
        <v>1</v>
      </c>
    </row>
    <row r="27" spans="1:13" ht="15.75" x14ac:dyDescent="0.25">
      <c r="A27" s="6" t="str">
        <f>CONCATENATE(Body!M741,".")</f>
        <v>23.</v>
      </c>
      <c r="B27" s="7">
        <v>2</v>
      </c>
      <c r="C27" s="67" t="s">
        <v>52</v>
      </c>
      <c r="D27" s="8">
        <v>10.5</v>
      </c>
      <c r="E27" s="8">
        <v>2.5</v>
      </c>
      <c r="F27" s="8">
        <v>5.5</v>
      </c>
      <c r="G27" s="8">
        <v>2</v>
      </c>
      <c r="H27" s="8">
        <v>8.5</v>
      </c>
      <c r="I27" s="8">
        <v>8</v>
      </c>
      <c r="J27" s="8">
        <v>4</v>
      </c>
      <c r="K27" s="57">
        <f t="shared" si="1"/>
        <v>41</v>
      </c>
      <c r="L27" s="39">
        <v>23</v>
      </c>
      <c r="M27" s="1" t="b">
        <f>L27&gt;'Soutezni cisla'!$K$5</f>
        <v>1</v>
      </c>
    </row>
    <row r="28" spans="1:13" ht="15.75" x14ac:dyDescent="0.25">
      <c r="A28" s="6" t="str">
        <f>CONCATENATE(Body!M742,".")</f>
        <v>24.</v>
      </c>
      <c r="B28" s="7">
        <v>4</v>
      </c>
      <c r="C28" s="68" t="s">
        <v>62</v>
      </c>
      <c r="D28" s="8">
        <v>10.5</v>
      </c>
      <c r="E28" s="8">
        <v>3</v>
      </c>
      <c r="F28" s="8">
        <v>0.5</v>
      </c>
      <c r="G28" s="8">
        <v>3</v>
      </c>
      <c r="H28" s="8">
        <v>3.5</v>
      </c>
      <c r="I28" s="8">
        <v>9</v>
      </c>
      <c r="J28" s="8">
        <v>9.5</v>
      </c>
      <c r="K28" s="57">
        <f t="shared" si="1"/>
        <v>39</v>
      </c>
      <c r="L28" s="39">
        <v>24</v>
      </c>
      <c r="M28" s="1" t="b">
        <f>L28&gt;'Soutezni cisla'!$K$5</f>
        <v>1</v>
      </c>
    </row>
    <row r="29" spans="1:13" x14ac:dyDescent="0.2">
      <c r="A29" s="64" t="s">
        <v>44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39">
        <v>25</v>
      </c>
      <c r="M29" s="1" t="b">
        <f>L29&gt;'Soutezni cisla'!$K$5</f>
        <v>1</v>
      </c>
    </row>
    <row r="30" spans="1:13" x14ac:dyDescent="0.2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39">
        <v>26</v>
      </c>
      <c r="M30" s="1" t="b">
        <f>L30&gt;'Soutezni cisla'!$K$5</f>
        <v>1</v>
      </c>
    </row>
    <row r="31" spans="1:13" x14ac:dyDescent="0.2">
      <c r="C31" s="58" t="s">
        <v>45</v>
      </c>
      <c r="K31" s="31"/>
      <c r="L31" s="39">
        <v>27</v>
      </c>
      <c r="M31" s="1" t="b">
        <f>L31&gt;'Soutezni cisla'!$K$5</f>
        <v>1</v>
      </c>
    </row>
    <row r="32" spans="1:13" ht="12.75" customHeight="1" x14ac:dyDescent="0.2">
      <c r="C32" s="58" t="s">
        <v>46</v>
      </c>
      <c r="K32" s="31"/>
    </row>
    <row r="33" spans="3:11" x14ac:dyDescent="0.2">
      <c r="C33" s="58" t="s">
        <v>47</v>
      </c>
      <c r="K33" s="31"/>
    </row>
    <row r="34" spans="3:11" x14ac:dyDescent="0.2">
      <c r="C34" s="58" t="s">
        <v>48</v>
      </c>
      <c r="K34" s="31"/>
    </row>
    <row r="35" spans="3:11" x14ac:dyDescent="0.2">
      <c r="C35" s="58" t="s">
        <v>50</v>
      </c>
      <c r="K35" s="31"/>
    </row>
    <row r="36" spans="3:11" x14ac:dyDescent="0.2">
      <c r="C36" s="58" t="s">
        <v>51</v>
      </c>
      <c r="K36" s="31"/>
    </row>
    <row r="37" spans="3:11" x14ac:dyDescent="0.2">
      <c r="K37" s="31"/>
    </row>
    <row r="38" spans="3:11" x14ac:dyDescent="0.2">
      <c r="K38" s="31"/>
    </row>
    <row r="39" spans="3:11" x14ac:dyDescent="0.2">
      <c r="K39" s="31"/>
    </row>
    <row r="40" spans="3:11" x14ac:dyDescent="0.2">
      <c r="K40" s="31"/>
    </row>
    <row r="41" spans="3:11" x14ac:dyDescent="0.2">
      <c r="K41" s="31"/>
    </row>
    <row r="42" spans="3:11" x14ac:dyDescent="0.2">
      <c r="K42" s="31"/>
    </row>
    <row r="43" spans="3:11" x14ac:dyDescent="0.2">
      <c r="K43" s="31"/>
    </row>
    <row r="44" spans="3:11" x14ac:dyDescent="0.2">
      <c r="K44" s="31"/>
    </row>
    <row r="45" spans="3:11" x14ac:dyDescent="0.2">
      <c r="K45" s="31"/>
    </row>
    <row r="46" spans="3:11" x14ac:dyDescent="0.2">
      <c r="K46" s="31"/>
    </row>
    <row r="47" spans="3:11" x14ac:dyDescent="0.2">
      <c r="K47" s="31"/>
    </row>
    <row r="48" spans="3:11" x14ac:dyDescent="0.2">
      <c r="K48" s="31"/>
    </row>
    <row r="49" spans="11:11" x14ac:dyDescent="0.2">
      <c r="K49" s="31"/>
    </row>
    <row r="50" spans="11:11" x14ac:dyDescent="0.2">
      <c r="K50" s="31"/>
    </row>
    <row r="51" spans="11:11" x14ac:dyDescent="0.2">
      <c r="K51" s="31"/>
    </row>
    <row r="52" spans="11:11" x14ac:dyDescent="0.2">
      <c r="K52" s="31"/>
    </row>
    <row r="53" spans="11:11" x14ac:dyDescent="0.2">
      <c r="K53" s="31"/>
    </row>
    <row r="54" spans="11:11" x14ac:dyDescent="0.2">
      <c r="K54" s="31"/>
    </row>
    <row r="55" spans="11:11" x14ac:dyDescent="0.2">
      <c r="K55" s="31"/>
    </row>
    <row r="56" spans="11:11" x14ac:dyDescent="0.2">
      <c r="K56" s="31"/>
    </row>
    <row r="57" spans="11:11" x14ac:dyDescent="0.2">
      <c r="K57" s="31"/>
    </row>
    <row r="58" spans="11:11" x14ac:dyDescent="0.2">
      <c r="K58" s="31"/>
    </row>
    <row r="59" spans="11:11" x14ac:dyDescent="0.2">
      <c r="K59" s="31"/>
    </row>
    <row r="60" spans="11:11" x14ac:dyDescent="0.2">
      <c r="K60" s="31"/>
    </row>
    <row r="61" spans="11:11" x14ac:dyDescent="0.2">
      <c r="K61" s="31"/>
    </row>
    <row r="62" spans="11:11" x14ac:dyDescent="0.2">
      <c r="K62" s="31"/>
    </row>
    <row r="63" spans="11:11" x14ac:dyDescent="0.2">
      <c r="K63" s="31"/>
    </row>
    <row r="64" spans="11:11" x14ac:dyDescent="0.2">
      <c r="K64" s="31"/>
    </row>
    <row r="65" spans="11:11" x14ac:dyDescent="0.2">
      <c r="K65" s="31"/>
    </row>
    <row r="66" spans="11:11" x14ac:dyDescent="0.2">
      <c r="K66" s="31"/>
    </row>
    <row r="67" spans="11:11" x14ac:dyDescent="0.2">
      <c r="K67" s="31"/>
    </row>
    <row r="68" spans="11:11" x14ac:dyDescent="0.2">
      <c r="K68" s="31"/>
    </row>
    <row r="69" spans="11:11" x14ac:dyDescent="0.2">
      <c r="K69" s="31"/>
    </row>
    <row r="70" spans="11:11" x14ac:dyDescent="0.2">
      <c r="K70" s="31"/>
    </row>
    <row r="71" spans="11:11" x14ac:dyDescent="0.2">
      <c r="K71" s="31"/>
    </row>
    <row r="72" spans="11:11" x14ac:dyDescent="0.2">
      <c r="K72" s="31"/>
    </row>
    <row r="73" spans="11:11" x14ac:dyDescent="0.2">
      <c r="K73" s="31"/>
    </row>
    <row r="74" spans="11:11" x14ac:dyDescent="0.2">
      <c r="K74" s="31"/>
    </row>
    <row r="75" spans="11:11" x14ac:dyDescent="0.2">
      <c r="K75" s="31"/>
    </row>
    <row r="76" spans="11:11" x14ac:dyDescent="0.2">
      <c r="K76" s="31"/>
    </row>
  </sheetData>
  <sheetProtection selectLockedCells="1"/>
  <mergeCells count="3">
    <mergeCell ref="A1:K1"/>
    <mergeCell ref="A2:K2"/>
    <mergeCell ref="A29:K30"/>
  </mergeCells>
  <phoneticPr fontId="1" type="noConversion"/>
  <conditionalFormatting sqref="A4:K4 K31:K76 L3:L31 A5:B28 D5:K28">
    <cfRule type="expression" dxfId="0" priority="1" stopIfTrue="1">
      <formula>$L$1</formula>
    </cfRule>
  </conditionalFormatting>
  <pageMargins left="0.63" right="0.6" top="0.83" bottom="0.984251969" header="0.57999999999999996" footer="0.4921259845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Soutezni cisla</vt:lpstr>
      <vt:lpstr>Body</vt:lpstr>
      <vt:lpstr>Vysledky pro tisk</vt:lpstr>
      <vt:lpstr>Body!Oblast_tisku</vt:lpstr>
      <vt:lpstr>'Soutezni cisla'!Oblast_tisku</vt:lpstr>
      <vt:lpstr>'Vysledky pro tisk'!Oblast_tisku</vt:lpstr>
    </vt:vector>
  </TitlesOfParts>
  <Company>2P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Jedelský</dc:creator>
  <cp:lastModifiedBy>Eva Hrubá</cp:lastModifiedBy>
  <cp:lastPrinted>2019-12-17T09:57:40Z</cp:lastPrinted>
  <dcterms:created xsi:type="dcterms:W3CDTF">2009-10-20T18:28:24Z</dcterms:created>
  <dcterms:modified xsi:type="dcterms:W3CDTF">2022-03-25T15:04:42Z</dcterms:modified>
</cp:coreProperties>
</file>